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ya\Downloads\"/>
    </mc:Choice>
  </mc:AlternateContent>
  <xr:revisionPtr revIDLastSave="0" documentId="8_{C2326E5E-80F0-4A4D-8F8A-3CC967AEB49E}" xr6:coauthVersionLast="47" xr6:coauthVersionMax="47" xr10:uidLastSave="{00000000-0000-0000-0000-000000000000}"/>
  <bookViews>
    <workbookView xWindow="1080" yWindow="780" windowWidth="27690" windowHeight="14505" activeTab="3" xr2:uid="{DE9CAE88-ED7C-4CC1-A9EB-09682A912B42}"/>
  </bookViews>
  <sheets>
    <sheet name="СБД" sheetId="1" r:id="rId1"/>
    <sheet name="ОДТ" sheetId="2" r:id="rId2"/>
    <sheet name="МГТ" sheetId="3" r:id="rId3"/>
    <sheet name="ӨӨТ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4" l="1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</calcChain>
</file>

<file path=xl/sharedStrings.xml><?xml version="1.0" encoding="utf-8"?>
<sst xmlns="http://schemas.openxmlformats.org/spreadsheetml/2006/main" count="307" uniqueCount="225">
  <si>
    <t>Company name: Shariingol</t>
  </si>
  <si>
    <t>№: 2050374</t>
  </si>
  <si>
    <t>Balance sheet</t>
  </si>
  <si>
    <t>MNT</t>
  </si>
  <si>
    <t>№</t>
  </si>
  <si>
    <t>Items</t>
  </si>
  <si>
    <t>At Jan 01, 2022</t>
  </si>
  <si>
    <t>At December 31, 2022</t>
  </si>
  <si>
    <t>Assets</t>
  </si>
  <si>
    <t>Current Asset</t>
  </si>
  <si>
    <t xml:space="preserve">  1.1.1</t>
  </si>
  <si>
    <t>Cash and cash equivalent</t>
  </si>
  <si>
    <t xml:space="preserve">  1.1.2</t>
  </si>
  <si>
    <t>Trade receivables</t>
  </si>
  <si>
    <t xml:space="preserve">  1.1.3</t>
  </si>
  <si>
    <t>Tax receivable</t>
  </si>
  <si>
    <t xml:space="preserve">  1.1.4</t>
  </si>
  <si>
    <t>Other receivable</t>
  </si>
  <si>
    <t xml:space="preserve">  1.1.5</t>
  </si>
  <si>
    <t>Other current financial assets</t>
  </si>
  <si>
    <t xml:space="preserve">  1.1.6</t>
  </si>
  <si>
    <t>Inventories</t>
  </si>
  <si>
    <t xml:space="preserve">  1.1.7</t>
  </si>
  <si>
    <t>Prepayments</t>
  </si>
  <si>
    <t xml:space="preserve">  1.1.8</t>
  </si>
  <si>
    <t>Other current assets</t>
  </si>
  <si>
    <t xml:space="preserve">  1.1.9</t>
  </si>
  <si>
    <t>Non-current assets classified as held for sale</t>
  </si>
  <si>
    <t xml:space="preserve">  1.1.10</t>
  </si>
  <si>
    <t xml:space="preserve">  1.1.11</t>
  </si>
  <si>
    <t>Total Current Asset</t>
  </si>
  <si>
    <t>Non-current asset</t>
  </si>
  <si>
    <t xml:space="preserve">  1.2.1</t>
  </si>
  <si>
    <t>Property, plant and equipment</t>
  </si>
  <si>
    <t xml:space="preserve">  1.2.2</t>
  </si>
  <si>
    <t>Intangible assets</t>
  </si>
  <si>
    <t xml:space="preserve">  1.2.3</t>
  </si>
  <si>
    <t>Livestock (Agricultural)</t>
  </si>
  <si>
    <t xml:space="preserve">  1.2.4</t>
  </si>
  <si>
    <t>Long term investments</t>
  </si>
  <si>
    <t xml:space="preserve">  1.2.5</t>
  </si>
  <si>
    <t>Research</t>
  </si>
  <si>
    <t xml:space="preserve">  1.2.6</t>
  </si>
  <si>
    <t>Deffered tax revenue</t>
  </si>
  <si>
    <t xml:space="preserve">  1.2.7</t>
  </si>
  <si>
    <t>Investment properties</t>
  </si>
  <si>
    <t xml:space="preserve">  1.2.8</t>
  </si>
  <si>
    <t>Other non-current assets</t>
  </si>
  <si>
    <t xml:space="preserve">  1.2.9</t>
  </si>
  <si>
    <t xml:space="preserve">  1.2.10</t>
  </si>
  <si>
    <t>Total Non-Current Asset</t>
  </si>
  <si>
    <t>Total Asset</t>
  </si>
  <si>
    <t>Liabilities and Equity</t>
  </si>
  <si>
    <t>Liabilities</t>
  </si>
  <si>
    <t xml:space="preserve">  2.1.1</t>
  </si>
  <si>
    <t>Current Liabilities</t>
  </si>
  <si>
    <t xml:space="preserve">   2.1.1.1</t>
  </si>
  <si>
    <t>Trade payable</t>
  </si>
  <si>
    <t xml:space="preserve">   2.1.1.2</t>
  </si>
  <si>
    <t>Salary payable</t>
  </si>
  <si>
    <t xml:space="preserve">   2.1.1.3</t>
  </si>
  <si>
    <t>Income tax payable</t>
  </si>
  <si>
    <t xml:space="preserve">   2.1.1.4</t>
  </si>
  <si>
    <t>Personal income tax payable</t>
  </si>
  <si>
    <t xml:space="preserve">   2.1.1.5</t>
  </si>
  <si>
    <t>Short term loans and borrowings</t>
  </si>
  <si>
    <t xml:space="preserve">   2.1.1.6</t>
  </si>
  <si>
    <t>Interest payable</t>
  </si>
  <si>
    <t xml:space="preserve">   2.1.1.7</t>
  </si>
  <si>
    <t>Dividend payable</t>
  </si>
  <si>
    <t xml:space="preserve">   2.1.1.8</t>
  </si>
  <si>
    <t xml:space="preserve">Deferred revenue </t>
  </si>
  <si>
    <t xml:space="preserve">   2.1.1.9</t>
  </si>
  <si>
    <t>Provisions</t>
  </si>
  <si>
    <t xml:space="preserve">   2.1.1.10</t>
  </si>
  <si>
    <t>Other liabilities</t>
  </si>
  <si>
    <t xml:space="preserve">   2.1.1.11</t>
  </si>
  <si>
    <t>Liabilities associated with assets classified as held for sale</t>
  </si>
  <si>
    <t xml:space="preserve">   2.1.1.12</t>
  </si>
  <si>
    <t xml:space="preserve">   2.1.1.13</t>
  </si>
  <si>
    <t>Total current liabilities</t>
  </si>
  <si>
    <t xml:space="preserve">  2.1.2</t>
  </si>
  <si>
    <t>Long term liabilities</t>
  </si>
  <si>
    <t xml:space="preserve">   2.1.2.1</t>
  </si>
  <si>
    <t>Long term loans and borrowings</t>
  </si>
  <si>
    <t xml:space="preserve">   2.1.2.2</t>
  </si>
  <si>
    <t xml:space="preserve">   2.1.2.3</t>
  </si>
  <si>
    <t xml:space="preserve">Deferred tax liability </t>
  </si>
  <si>
    <t xml:space="preserve">   2.1.2.4</t>
  </si>
  <si>
    <t xml:space="preserve">   2.1.2.5</t>
  </si>
  <si>
    <t xml:space="preserve">   2.1.2.6</t>
  </si>
  <si>
    <t>Total long term liabilities</t>
  </si>
  <si>
    <t>Total Liabilities</t>
  </si>
  <si>
    <t/>
  </si>
  <si>
    <t>Equity</t>
  </si>
  <si>
    <t>property</t>
  </si>
  <si>
    <t xml:space="preserve">  2.3.1</t>
  </si>
  <si>
    <t>state owned</t>
  </si>
  <si>
    <t xml:space="preserve">  2.3.2</t>
  </si>
  <si>
    <t>private</t>
  </si>
  <si>
    <t xml:space="preserve">  2.3.3</t>
  </si>
  <si>
    <t xml:space="preserve">Listed </t>
  </si>
  <si>
    <t xml:space="preserve">  2.3.4</t>
  </si>
  <si>
    <t>Treasury shares</t>
  </si>
  <si>
    <t xml:space="preserve">  2.3.5</t>
  </si>
  <si>
    <t xml:space="preserve">additional paid in capital </t>
  </si>
  <si>
    <t xml:space="preserve">  2.3.6</t>
  </si>
  <si>
    <t>Revaluation reserve</t>
  </si>
  <si>
    <t xml:space="preserve">  2.3.7</t>
  </si>
  <si>
    <t>Foreign currency translation reserve</t>
  </si>
  <si>
    <t xml:space="preserve">  2.3.8</t>
  </si>
  <si>
    <t>Other components of equity</t>
  </si>
  <si>
    <t xml:space="preserve">  2.3.9</t>
  </si>
  <si>
    <t>Retained earnings</t>
  </si>
  <si>
    <t xml:space="preserve">  2.3.10</t>
  </si>
  <si>
    <t xml:space="preserve">  2.3.11</t>
  </si>
  <si>
    <t>Total equity</t>
  </si>
  <si>
    <t>Total Liabilities and Equity</t>
  </si>
  <si>
    <t>Захирал ....................... /Мэндсайхан.Б/</t>
  </si>
  <si>
    <t>Нягтлан бодогч ....................... /Эрдэнэжаргал/</t>
  </si>
  <si>
    <t>Income statement</t>
  </si>
  <si>
    <t xml:space="preserve">Sale of goods </t>
  </si>
  <si>
    <t>Cost of sales</t>
  </si>
  <si>
    <t>Gross profit</t>
  </si>
  <si>
    <t>Rental income</t>
  </si>
  <si>
    <t>Interest income</t>
  </si>
  <si>
    <t>Dividends income</t>
  </si>
  <si>
    <t>Commission income</t>
  </si>
  <si>
    <t>Other income</t>
  </si>
  <si>
    <t>Selling and advertisement expense</t>
  </si>
  <si>
    <t>General and administrative expense</t>
  </si>
  <si>
    <t>Finance costs</t>
  </si>
  <si>
    <t>Other operating expense</t>
  </si>
  <si>
    <t>Foreign exchange gain (loss)</t>
  </si>
  <si>
    <t>Gain (loss) on disposal of Property, plant and equipment</t>
  </si>
  <si>
    <t>Gain (loss) on disposal of intangible assets</t>
  </si>
  <si>
    <t>Gain (loss) on disposal of investments</t>
  </si>
  <si>
    <t>Other gain (loss)</t>
  </si>
  <si>
    <t>Profit before tax</t>
  </si>
  <si>
    <t>Income tax expense</t>
  </si>
  <si>
    <t xml:space="preserve">Profit after tax </t>
  </si>
  <si>
    <t>Profit (loss) after tax from discontinued operations</t>
  </si>
  <si>
    <t>Profit for the year</t>
  </si>
  <si>
    <t>Other comprehensive income</t>
  </si>
  <si>
    <t>Revaluation of assets</t>
  </si>
  <si>
    <t>Exchange differences on translation of foreign operations</t>
  </si>
  <si>
    <t>Net profit (loss) representing total comprehensive income (loss)</t>
  </si>
  <si>
    <t>Earnings per share</t>
  </si>
  <si>
    <t>Statement of cashflow</t>
  </si>
  <si>
    <t>Cash flows from operating activities</t>
  </si>
  <si>
    <t>Cash inflow</t>
  </si>
  <si>
    <t>Sales of goods, rendering of services</t>
  </si>
  <si>
    <t>Insurance compensation</t>
  </si>
  <si>
    <t>Tax Return</t>
  </si>
  <si>
    <t>Grants and subsidies</t>
  </si>
  <si>
    <t>Other cash income</t>
  </si>
  <si>
    <t>Cash outflow</t>
  </si>
  <si>
    <t>Employee's salary payment</t>
  </si>
  <si>
    <t>Social and health insurance</t>
  </si>
  <si>
    <t>Inventories purchased</t>
  </si>
  <si>
    <t>Cash paid for utility</t>
  </si>
  <si>
    <t>Fuel, petrol, transportation fee, spare parts purchase</t>
  </si>
  <si>
    <t>Interest payment</t>
  </si>
  <si>
    <t>Tax payment</t>
  </si>
  <si>
    <t>Insurance payments</t>
  </si>
  <si>
    <t>Other cash payments</t>
  </si>
  <si>
    <t>Net cash flow from generated from operating activities</t>
  </si>
  <si>
    <t>Cash flows from investing activities</t>
  </si>
  <si>
    <t>Proceeds from disposal of property, plant and equipment</t>
  </si>
  <si>
    <t>Proceeds from disposal of intangible assets</t>
  </si>
  <si>
    <t xml:space="preserve">  2.1.3</t>
  </si>
  <si>
    <t>Proceeds from disposal of investments</t>
  </si>
  <si>
    <t xml:space="preserve">  2.1.4</t>
  </si>
  <si>
    <t>Proceeds from disposal of other non current assets</t>
  </si>
  <si>
    <t xml:space="preserve">  2.1.5</t>
  </si>
  <si>
    <t>Repayment of loan receivables, reimbursement of prepayments</t>
  </si>
  <si>
    <t xml:space="preserve">  2.1.6</t>
  </si>
  <si>
    <t>Interest received</t>
  </si>
  <si>
    <t xml:space="preserve">  2.1.7</t>
  </si>
  <si>
    <t>Dividends received</t>
  </si>
  <si>
    <t xml:space="preserve">   2.1.8</t>
  </si>
  <si>
    <t xml:space="preserve">  2.2.1</t>
  </si>
  <si>
    <t>Additions to property, plant and equipment</t>
  </si>
  <si>
    <t xml:space="preserve">  2.2.2</t>
  </si>
  <si>
    <t>Additions to intangible assets</t>
  </si>
  <si>
    <t xml:space="preserve">  2.2.3</t>
  </si>
  <si>
    <t>Investments</t>
  </si>
  <si>
    <t xml:space="preserve">  2.2.4</t>
  </si>
  <si>
    <t>Acquisition of other assets</t>
  </si>
  <si>
    <t xml:space="preserve">  2.2.5</t>
  </si>
  <si>
    <t>Loans provided, and prepayments</t>
  </si>
  <si>
    <t xml:space="preserve">   2.2.6</t>
  </si>
  <si>
    <t xml:space="preserve">Net cash flow used in investing activities </t>
  </si>
  <si>
    <t>Cash flows from financing activities</t>
  </si>
  <si>
    <t xml:space="preserve">  3.1.1</t>
  </si>
  <si>
    <t>Bank loans and bonds</t>
  </si>
  <si>
    <t xml:space="preserve">  3.1.2</t>
  </si>
  <si>
    <t>Issue of share capital</t>
  </si>
  <si>
    <t xml:space="preserve">  3.1.3</t>
  </si>
  <si>
    <t>Donations</t>
  </si>
  <si>
    <t xml:space="preserve">   3.1.4</t>
  </si>
  <si>
    <t xml:space="preserve">  3.2.1</t>
  </si>
  <si>
    <t>Repayment of loans and debts</t>
  </si>
  <si>
    <t xml:space="preserve">  3.2.2</t>
  </si>
  <si>
    <t>Financial leases</t>
  </si>
  <si>
    <t xml:space="preserve">  3.2.3</t>
  </si>
  <si>
    <t>Share repurchase</t>
  </si>
  <si>
    <t xml:space="preserve">  3.2.4</t>
  </si>
  <si>
    <t>Dividends</t>
  </si>
  <si>
    <t xml:space="preserve">   3.2.5</t>
  </si>
  <si>
    <t>Net cash used in financing activities</t>
  </si>
  <si>
    <t>Foreign exchange difference</t>
  </si>
  <si>
    <t>Net increase/decrease in cash and cash equivalents</t>
  </si>
  <si>
    <t>Cash and cash equivalents at 01 Jan 2022</t>
  </si>
  <si>
    <t>Cash and cash equivalents at 31 Dec 2022</t>
  </si>
  <si>
    <t>STATEMENT OF CHANGES IN EQUITY</t>
  </si>
  <si>
    <t>Issued capital</t>
  </si>
  <si>
    <t xml:space="preserve">Additional paid in capital </t>
  </si>
  <si>
    <t>Retained Earnings</t>
  </si>
  <si>
    <t>Total</t>
  </si>
  <si>
    <t>At 31 December 20..</t>
  </si>
  <si>
    <t>Adjustments due to changes in accounting policies</t>
  </si>
  <si>
    <t>Restated balance</t>
  </si>
  <si>
    <t>Profit (loss) for the period</t>
  </si>
  <si>
    <t>Revaluation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</si>
</sst>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name val="Arial Unicode MS"/>
    </font>
    <font>
      <sz val="10"/>
      <name val="Arial Unicode MS"/>
      <family val="2"/>
    </font>
    <font>
      <b/>
      <sz val="9"/>
      <name val="Arial Unicode MS"/>
      <family val="2"/>
    </font>
    <font>
      <b/>
      <sz val="9"/>
      <name val="Arial"/>
      <family val="2"/>
    </font>
    <font>
      <sz val="10"/>
      <name val="Arial Unicode MS"/>
    </font>
    <font>
      <b/>
      <sz val="9"/>
      <name val="Arial Unicode MS"/>
    </font>
    <font>
      <sz val="9"/>
      <name val="Arial Unicode MS"/>
      <family val="2"/>
    </font>
    <font>
      <b/>
      <sz val="10"/>
      <name val="Arial Unicode MS"/>
      <family val="2"/>
    </font>
    <font>
      <sz val="10"/>
      <name val="Arial Mon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4" fillId="0" borderId="0">
      <alignment wrapText="1"/>
    </xf>
    <xf numFmtId="0" fontId="1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 wrapText="1"/>
    </xf>
    <xf numFmtId="0" fontId="6" fillId="0" borderId="0" xfId="0" applyFont="1"/>
    <xf numFmtId="0" fontId="2" fillId="0" borderId="0" xfId="0" applyFont="1"/>
    <xf numFmtId="0" fontId="7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9" fillId="2" borderId="1" xfId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164" fontId="13" fillId="2" borderId="1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0" applyFont="1"/>
    <xf numFmtId="0" fontId="0" fillId="0" borderId="0" xfId="0"/>
  </cellXfs>
  <cellStyles count="6">
    <cellStyle name="Comma 2" xfId="4" xr:uid="{FEFDE014-4674-480C-B33D-546E9FC5C10D}"/>
    <cellStyle name="Comma 2 2" xfId="5" xr:uid="{003D6EAC-7A78-4BD7-BCB4-5694F9FE6AA3}"/>
    <cellStyle name="Currency" xfId="1" builtinId="4"/>
    <cellStyle name="Normal" xfId="0" builtinId="0"/>
    <cellStyle name="Normal 4" xfId="2" xr:uid="{063443C9-D47A-4497-A288-516A34414795}"/>
    <cellStyle name="Normal 5" xfId="3" xr:uid="{3BCF2822-4CCF-4529-8AC9-311A1E7D9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2581A-6560-4156-9C05-5E6E0B44FC82}">
  <dimension ref="A1:DP71"/>
  <sheetViews>
    <sheetView workbookViewId="0">
      <selection activeCell="J14" sqref="J14"/>
    </sheetView>
  </sheetViews>
  <sheetFormatPr defaultRowHeight="15"/>
  <cols>
    <col min="1" max="2" width="9.140625" style="2"/>
    <col min="3" max="3" width="33.140625" style="2" customWidth="1"/>
    <col min="4" max="21" width="17.5703125" style="2" customWidth="1"/>
    <col min="22" max="258" width="9.140625" style="2"/>
    <col min="259" max="259" width="33.140625" style="2" customWidth="1"/>
    <col min="260" max="277" width="17.5703125" style="2" customWidth="1"/>
    <col min="278" max="514" width="9.140625" style="2"/>
    <col min="515" max="515" width="33.140625" style="2" customWidth="1"/>
    <col min="516" max="533" width="17.5703125" style="2" customWidth="1"/>
    <col min="534" max="770" width="9.140625" style="2"/>
    <col min="771" max="771" width="33.140625" style="2" customWidth="1"/>
    <col min="772" max="789" width="17.5703125" style="2" customWidth="1"/>
    <col min="790" max="1026" width="9.140625" style="2"/>
    <col min="1027" max="1027" width="33.140625" style="2" customWidth="1"/>
    <col min="1028" max="1045" width="17.5703125" style="2" customWidth="1"/>
    <col min="1046" max="1282" width="9.140625" style="2"/>
    <col min="1283" max="1283" width="33.140625" style="2" customWidth="1"/>
    <col min="1284" max="1301" width="17.5703125" style="2" customWidth="1"/>
    <col min="1302" max="1538" width="9.140625" style="2"/>
    <col min="1539" max="1539" width="33.140625" style="2" customWidth="1"/>
    <col min="1540" max="1557" width="17.5703125" style="2" customWidth="1"/>
    <col min="1558" max="1794" width="9.140625" style="2"/>
    <col min="1795" max="1795" width="33.140625" style="2" customWidth="1"/>
    <col min="1796" max="1813" width="17.5703125" style="2" customWidth="1"/>
    <col min="1814" max="2050" width="9.140625" style="2"/>
    <col min="2051" max="2051" width="33.140625" style="2" customWidth="1"/>
    <col min="2052" max="2069" width="17.5703125" style="2" customWidth="1"/>
    <col min="2070" max="2306" width="9.140625" style="2"/>
    <col min="2307" max="2307" width="33.140625" style="2" customWidth="1"/>
    <col min="2308" max="2325" width="17.5703125" style="2" customWidth="1"/>
    <col min="2326" max="2562" width="9.140625" style="2"/>
    <col min="2563" max="2563" width="33.140625" style="2" customWidth="1"/>
    <col min="2564" max="2581" width="17.5703125" style="2" customWidth="1"/>
    <col min="2582" max="2818" width="9.140625" style="2"/>
    <col min="2819" max="2819" width="33.140625" style="2" customWidth="1"/>
    <col min="2820" max="2837" width="17.5703125" style="2" customWidth="1"/>
    <col min="2838" max="3074" width="9.140625" style="2"/>
    <col min="3075" max="3075" width="33.140625" style="2" customWidth="1"/>
    <col min="3076" max="3093" width="17.5703125" style="2" customWidth="1"/>
    <col min="3094" max="3330" width="9.140625" style="2"/>
    <col min="3331" max="3331" width="33.140625" style="2" customWidth="1"/>
    <col min="3332" max="3349" width="17.5703125" style="2" customWidth="1"/>
    <col min="3350" max="3586" width="9.140625" style="2"/>
    <col min="3587" max="3587" width="33.140625" style="2" customWidth="1"/>
    <col min="3588" max="3605" width="17.5703125" style="2" customWidth="1"/>
    <col min="3606" max="3842" width="9.140625" style="2"/>
    <col min="3843" max="3843" width="33.140625" style="2" customWidth="1"/>
    <col min="3844" max="3861" width="17.5703125" style="2" customWidth="1"/>
    <col min="3862" max="4098" width="9.140625" style="2"/>
    <col min="4099" max="4099" width="33.140625" style="2" customWidth="1"/>
    <col min="4100" max="4117" width="17.5703125" style="2" customWidth="1"/>
    <col min="4118" max="4354" width="9.140625" style="2"/>
    <col min="4355" max="4355" width="33.140625" style="2" customWidth="1"/>
    <col min="4356" max="4373" width="17.5703125" style="2" customWidth="1"/>
    <col min="4374" max="4610" width="9.140625" style="2"/>
    <col min="4611" max="4611" width="33.140625" style="2" customWidth="1"/>
    <col min="4612" max="4629" width="17.5703125" style="2" customWidth="1"/>
    <col min="4630" max="4866" width="9.140625" style="2"/>
    <col min="4867" max="4867" width="33.140625" style="2" customWidth="1"/>
    <col min="4868" max="4885" width="17.5703125" style="2" customWidth="1"/>
    <col min="4886" max="5122" width="9.140625" style="2"/>
    <col min="5123" max="5123" width="33.140625" style="2" customWidth="1"/>
    <col min="5124" max="5141" width="17.5703125" style="2" customWidth="1"/>
    <col min="5142" max="5378" width="9.140625" style="2"/>
    <col min="5379" max="5379" width="33.140625" style="2" customWidth="1"/>
    <col min="5380" max="5397" width="17.5703125" style="2" customWidth="1"/>
    <col min="5398" max="5634" width="9.140625" style="2"/>
    <col min="5635" max="5635" width="33.140625" style="2" customWidth="1"/>
    <col min="5636" max="5653" width="17.5703125" style="2" customWidth="1"/>
    <col min="5654" max="5890" width="9.140625" style="2"/>
    <col min="5891" max="5891" width="33.140625" style="2" customWidth="1"/>
    <col min="5892" max="5909" width="17.5703125" style="2" customWidth="1"/>
    <col min="5910" max="6146" width="9.140625" style="2"/>
    <col min="6147" max="6147" width="33.140625" style="2" customWidth="1"/>
    <col min="6148" max="6165" width="17.5703125" style="2" customWidth="1"/>
    <col min="6166" max="6402" width="9.140625" style="2"/>
    <col min="6403" max="6403" width="33.140625" style="2" customWidth="1"/>
    <col min="6404" max="6421" width="17.5703125" style="2" customWidth="1"/>
    <col min="6422" max="6658" width="9.140625" style="2"/>
    <col min="6659" max="6659" width="33.140625" style="2" customWidth="1"/>
    <col min="6660" max="6677" width="17.5703125" style="2" customWidth="1"/>
    <col min="6678" max="6914" width="9.140625" style="2"/>
    <col min="6915" max="6915" width="33.140625" style="2" customWidth="1"/>
    <col min="6916" max="6933" width="17.5703125" style="2" customWidth="1"/>
    <col min="6934" max="7170" width="9.140625" style="2"/>
    <col min="7171" max="7171" width="33.140625" style="2" customWidth="1"/>
    <col min="7172" max="7189" width="17.5703125" style="2" customWidth="1"/>
    <col min="7190" max="7426" width="9.140625" style="2"/>
    <col min="7427" max="7427" width="33.140625" style="2" customWidth="1"/>
    <col min="7428" max="7445" width="17.5703125" style="2" customWidth="1"/>
    <col min="7446" max="7682" width="9.140625" style="2"/>
    <col min="7683" max="7683" width="33.140625" style="2" customWidth="1"/>
    <col min="7684" max="7701" width="17.5703125" style="2" customWidth="1"/>
    <col min="7702" max="7938" width="9.140625" style="2"/>
    <col min="7939" max="7939" width="33.140625" style="2" customWidth="1"/>
    <col min="7940" max="7957" width="17.5703125" style="2" customWidth="1"/>
    <col min="7958" max="8194" width="9.140625" style="2"/>
    <col min="8195" max="8195" width="33.140625" style="2" customWidth="1"/>
    <col min="8196" max="8213" width="17.5703125" style="2" customWidth="1"/>
    <col min="8214" max="8450" width="9.140625" style="2"/>
    <col min="8451" max="8451" width="33.140625" style="2" customWidth="1"/>
    <col min="8452" max="8469" width="17.5703125" style="2" customWidth="1"/>
    <col min="8470" max="8706" width="9.140625" style="2"/>
    <col min="8707" max="8707" width="33.140625" style="2" customWidth="1"/>
    <col min="8708" max="8725" width="17.5703125" style="2" customWidth="1"/>
    <col min="8726" max="8962" width="9.140625" style="2"/>
    <col min="8963" max="8963" width="33.140625" style="2" customWidth="1"/>
    <col min="8964" max="8981" width="17.5703125" style="2" customWidth="1"/>
    <col min="8982" max="9218" width="9.140625" style="2"/>
    <col min="9219" max="9219" width="33.140625" style="2" customWidth="1"/>
    <col min="9220" max="9237" width="17.5703125" style="2" customWidth="1"/>
    <col min="9238" max="9474" width="9.140625" style="2"/>
    <col min="9475" max="9475" width="33.140625" style="2" customWidth="1"/>
    <col min="9476" max="9493" width="17.5703125" style="2" customWidth="1"/>
    <col min="9494" max="9730" width="9.140625" style="2"/>
    <col min="9731" max="9731" width="33.140625" style="2" customWidth="1"/>
    <col min="9732" max="9749" width="17.5703125" style="2" customWidth="1"/>
    <col min="9750" max="9986" width="9.140625" style="2"/>
    <col min="9987" max="9987" width="33.140625" style="2" customWidth="1"/>
    <col min="9988" max="10005" width="17.5703125" style="2" customWidth="1"/>
    <col min="10006" max="10242" width="9.140625" style="2"/>
    <col min="10243" max="10243" width="33.140625" style="2" customWidth="1"/>
    <col min="10244" max="10261" width="17.5703125" style="2" customWidth="1"/>
    <col min="10262" max="10498" width="9.140625" style="2"/>
    <col min="10499" max="10499" width="33.140625" style="2" customWidth="1"/>
    <col min="10500" max="10517" width="17.5703125" style="2" customWidth="1"/>
    <col min="10518" max="10754" width="9.140625" style="2"/>
    <col min="10755" max="10755" width="33.140625" style="2" customWidth="1"/>
    <col min="10756" max="10773" width="17.5703125" style="2" customWidth="1"/>
    <col min="10774" max="11010" width="9.140625" style="2"/>
    <col min="11011" max="11011" width="33.140625" style="2" customWidth="1"/>
    <col min="11012" max="11029" width="17.5703125" style="2" customWidth="1"/>
    <col min="11030" max="11266" width="9.140625" style="2"/>
    <col min="11267" max="11267" width="33.140625" style="2" customWidth="1"/>
    <col min="11268" max="11285" width="17.5703125" style="2" customWidth="1"/>
    <col min="11286" max="11522" width="9.140625" style="2"/>
    <col min="11523" max="11523" width="33.140625" style="2" customWidth="1"/>
    <col min="11524" max="11541" width="17.5703125" style="2" customWidth="1"/>
    <col min="11542" max="11778" width="9.140625" style="2"/>
    <col min="11779" max="11779" width="33.140625" style="2" customWidth="1"/>
    <col min="11780" max="11797" width="17.5703125" style="2" customWidth="1"/>
    <col min="11798" max="12034" width="9.140625" style="2"/>
    <col min="12035" max="12035" width="33.140625" style="2" customWidth="1"/>
    <col min="12036" max="12053" width="17.5703125" style="2" customWidth="1"/>
    <col min="12054" max="12290" width="9.140625" style="2"/>
    <col min="12291" max="12291" width="33.140625" style="2" customWidth="1"/>
    <col min="12292" max="12309" width="17.5703125" style="2" customWidth="1"/>
    <col min="12310" max="12546" width="9.140625" style="2"/>
    <col min="12547" max="12547" width="33.140625" style="2" customWidth="1"/>
    <col min="12548" max="12565" width="17.5703125" style="2" customWidth="1"/>
    <col min="12566" max="12802" width="9.140625" style="2"/>
    <col min="12803" max="12803" width="33.140625" style="2" customWidth="1"/>
    <col min="12804" max="12821" width="17.5703125" style="2" customWidth="1"/>
    <col min="12822" max="13058" width="9.140625" style="2"/>
    <col min="13059" max="13059" width="33.140625" style="2" customWidth="1"/>
    <col min="13060" max="13077" width="17.5703125" style="2" customWidth="1"/>
    <col min="13078" max="13314" width="9.140625" style="2"/>
    <col min="13315" max="13315" width="33.140625" style="2" customWidth="1"/>
    <col min="13316" max="13333" width="17.5703125" style="2" customWidth="1"/>
    <col min="13334" max="13570" width="9.140625" style="2"/>
    <col min="13571" max="13571" width="33.140625" style="2" customWidth="1"/>
    <col min="13572" max="13589" width="17.5703125" style="2" customWidth="1"/>
    <col min="13590" max="13826" width="9.140625" style="2"/>
    <col min="13827" max="13827" width="33.140625" style="2" customWidth="1"/>
    <col min="13828" max="13845" width="17.5703125" style="2" customWidth="1"/>
    <col min="13846" max="14082" width="9.140625" style="2"/>
    <col min="14083" max="14083" width="33.140625" style="2" customWidth="1"/>
    <col min="14084" max="14101" width="17.5703125" style="2" customWidth="1"/>
    <col min="14102" max="14338" width="9.140625" style="2"/>
    <col min="14339" max="14339" width="33.140625" style="2" customWidth="1"/>
    <col min="14340" max="14357" width="17.5703125" style="2" customWidth="1"/>
    <col min="14358" max="14594" width="9.140625" style="2"/>
    <col min="14595" max="14595" width="33.140625" style="2" customWidth="1"/>
    <col min="14596" max="14613" width="17.5703125" style="2" customWidth="1"/>
    <col min="14614" max="14850" width="9.140625" style="2"/>
    <col min="14851" max="14851" width="33.140625" style="2" customWidth="1"/>
    <col min="14852" max="14869" width="17.5703125" style="2" customWidth="1"/>
    <col min="14870" max="15106" width="9.140625" style="2"/>
    <col min="15107" max="15107" width="33.140625" style="2" customWidth="1"/>
    <col min="15108" max="15125" width="17.5703125" style="2" customWidth="1"/>
    <col min="15126" max="15362" width="9.140625" style="2"/>
    <col min="15363" max="15363" width="33.140625" style="2" customWidth="1"/>
    <col min="15364" max="15381" width="17.5703125" style="2" customWidth="1"/>
    <col min="15382" max="15618" width="9.140625" style="2"/>
    <col min="15619" max="15619" width="33.140625" style="2" customWidth="1"/>
    <col min="15620" max="15637" width="17.5703125" style="2" customWidth="1"/>
    <col min="15638" max="15874" width="9.140625" style="2"/>
    <col min="15875" max="15875" width="33.140625" style="2" customWidth="1"/>
    <col min="15876" max="15893" width="17.5703125" style="2" customWidth="1"/>
    <col min="15894" max="16130" width="9.140625" style="2"/>
    <col min="16131" max="16131" width="33.140625" style="2" customWidth="1"/>
    <col min="16132" max="16149" width="17.5703125" style="2" customWidth="1"/>
    <col min="16150" max="16384" width="9.140625" style="2"/>
  </cols>
  <sheetData>
    <row r="1" spans="1:5">
      <c r="A1" s="1" t="s">
        <v>0</v>
      </c>
    </row>
    <row r="2" spans="1:5">
      <c r="A2" s="1" t="s">
        <v>1</v>
      </c>
    </row>
    <row r="3" spans="1:5">
      <c r="B3" s="1" t="s">
        <v>2</v>
      </c>
    </row>
    <row r="4" spans="1:5">
      <c r="E4" s="3" t="s">
        <v>3</v>
      </c>
    </row>
    <row r="5" spans="1:5" ht="28.5">
      <c r="B5" s="4" t="s">
        <v>4</v>
      </c>
      <c r="C5" s="4" t="s">
        <v>5</v>
      </c>
      <c r="D5" s="5" t="s">
        <v>6</v>
      </c>
      <c r="E5" s="5" t="s">
        <v>7</v>
      </c>
    </row>
    <row r="6" spans="1:5">
      <c r="B6" s="6">
        <v>1</v>
      </c>
      <c r="C6" s="7" t="s">
        <v>8</v>
      </c>
      <c r="D6" s="8"/>
      <c r="E6" s="8"/>
    </row>
    <row r="7" spans="1:5">
      <c r="B7" s="9">
        <v>1.1000000000000001</v>
      </c>
      <c r="C7" s="7" t="s">
        <v>9</v>
      </c>
      <c r="D7" s="8"/>
      <c r="E7" s="8"/>
    </row>
    <row r="8" spans="1:5">
      <c r="B8" s="9" t="s">
        <v>10</v>
      </c>
      <c r="C8" s="9" t="s">
        <v>11</v>
      </c>
      <c r="D8" s="8">
        <v>3484362024.8299999</v>
      </c>
      <c r="E8" s="8">
        <v>1037415501.08</v>
      </c>
    </row>
    <row r="9" spans="1:5">
      <c r="B9" s="9" t="s">
        <v>12</v>
      </c>
      <c r="C9" s="9" t="s">
        <v>13</v>
      </c>
      <c r="D9" s="8">
        <v>6725169094.7200003</v>
      </c>
      <c r="E9" s="8">
        <v>9305332560.9099998</v>
      </c>
    </row>
    <row r="10" spans="1:5">
      <c r="B10" s="9" t="s">
        <v>14</v>
      </c>
      <c r="C10" s="10" t="s">
        <v>15</v>
      </c>
      <c r="D10" s="8">
        <v>0</v>
      </c>
      <c r="E10" s="8">
        <v>0</v>
      </c>
    </row>
    <row r="11" spans="1:5">
      <c r="B11" s="9" t="s">
        <v>16</v>
      </c>
      <c r="C11" s="9" t="s">
        <v>17</v>
      </c>
      <c r="D11" s="8">
        <v>998382354.29999995</v>
      </c>
      <c r="E11" s="8">
        <v>4394661259.3400002</v>
      </c>
    </row>
    <row r="12" spans="1:5">
      <c r="B12" s="9" t="s">
        <v>18</v>
      </c>
      <c r="C12" s="9" t="s">
        <v>19</v>
      </c>
      <c r="D12" s="8">
        <v>0</v>
      </c>
      <c r="E12" s="8">
        <v>0</v>
      </c>
    </row>
    <row r="13" spans="1:5">
      <c r="B13" s="9" t="s">
        <v>20</v>
      </c>
      <c r="C13" s="9" t="s">
        <v>21</v>
      </c>
      <c r="D13" s="8">
        <v>3324817335.3600001</v>
      </c>
      <c r="E13" s="8">
        <v>4174611653.8200002</v>
      </c>
    </row>
    <row r="14" spans="1:5">
      <c r="B14" s="9" t="s">
        <v>22</v>
      </c>
      <c r="C14" s="9" t="s">
        <v>23</v>
      </c>
      <c r="D14" s="8">
        <v>3204677466.3299999</v>
      </c>
      <c r="E14" s="8">
        <v>3709014274.3899999</v>
      </c>
    </row>
    <row r="15" spans="1:5">
      <c r="B15" s="9" t="s">
        <v>24</v>
      </c>
      <c r="C15" s="9" t="s">
        <v>25</v>
      </c>
      <c r="D15" s="8">
        <v>0</v>
      </c>
      <c r="E15" s="8">
        <v>0</v>
      </c>
    </row>
    <row r="16" spans="1:5" ht="30">
      <c r="B16" s="9" t="s">
        <v>26</v>
      </c>
      <c r="C16" s="10" t="s">
        <v>27</v>
      </c>
      <c r="D16" s="8">
        <v>0</v>
      </c>
      <c r="E16" s="8">
        <v>0</v>
      </c>
    </row>
    <row r="17" spans="2:5">
      <c r="B17" s="9" t="s">
        <v>28</v>
      </c>
      <c r="C17" s="10"/>
      <c r="D17" s="8">
        <v>0</v>
      </c>
      <c r="E17" s="8">
        <v>0</v>
      </c>
    </row>
    <row r="18" spans="2:5">
      <c r="B18" s="9" t="s">
        <v>29</v>
      </c>
      <c r="C18" s="7" t="s">
        <v>30</v>
      </c>
      <c r="D18" s="11">
        <v>17737408275.540001</v>
      </c>
      <c r="E18" s="11">
        <v>22621035249.540001</v>
      </c>
    </row>
    <row r="19" spans="2:5">
      <c r="B19" s="9">
        <v>1.2</v>
      </c>
      <c r="C19" s="7" t="s">
        <v>31</v>
      </c>
      <c r="D19" s="8">
        <v>0</v>
      </c>
      <c r="E19" s="8">
        <v>0</v>
      </c>
    </row>
    <row r="20" spans="2:5">
      <c r="B20" s="9" t="s">
        <v>32</v>
      </c>
      <c r="C20" s="9" t="s">
        <v>33</v>
      </c>
      <c r="D20" s="8">
        <v>39569547783.169998</v>
      </c>
      <c r="E20" s="8">
        <v>48654945253.68</v>
      </c>
    </row>
    <row r="21" spans="2:5">
      <c r="B21" s="9" t="s">
        <v>34</v>
      </c>
      <c r="C21" s="9" t="s">
        <v>35</v>
      </c>
      <c r="D21" s="8">
        <v>522329.46</v>
      </c>
      <c r="E21" s="8">
        <v>4733156.03</v>
      </c>
    </row>
    <row r="22" spans="2:5">
      <c r="B22" s="9" t="s">
        <v>36</v>
      </c>
      <c r="C22" s="9" t="s">
        <v>37</v>
      </c>
      <c r="D22" s="8">
        <v>0</v>
      </c>
      <c r="E22" s="8">
        <v>0</v>
      </c>
    </row>
    <row r="23" spans="2:5">
      <c r="B23" s="9" t="s">
        <v>38</v>
      </c>
      <c r="C23" s="9" t="s">
        <v>39</v>
      </c>
      <c r="D23" s="8">
        <v>1407680889.5</v>
      </c>
      <c r="E23" s="8">
        <v>1166870483.73</v>
      </c>
    </row>
    <row r="24" spans="2:5">
      <c r="B24" s="9" t="s">
        <v>40</v>
      </c>
      <c r="C24" s="9" t="s">
        <v>41</v>
      </c>
      <c r="D24" s="8">
        <v>2540050970.8899999</v>
      </c>
      <c r="E24" s="8">
        <v>2261611188.2399998</v>
      </c>
    </row>
    <row r="25" spans="2:5">
      <c r="B25" s="9" t="s">
        <v>42</v>
      </c>
      <c r="C25" s="9" t="s">
        <v>43</v>
      </c>
      <c r="D25" s="8">
        <v>254021489.12</v>
      </c>
      <c r="E25" s="8">
        <v>254021489.12</v>
      </c>
    </row>
    <row r="26" spans="2:5">
      <c r="B26" s="9" t="s">
        <v>44</v>
      </c>
      <c r="C26" s="9" t="s">
        <v>45</v>
      </c>
      <c r="D26" s="8">
        <v>0</v>
      </c>
      <c r="E26" s="8">
        <v>0</v>
      </c>
    </row>
    <row r="27" spans="2:5">
      <c r="B27" s="9" t="s">
        <v>46</v>
      </c>
      <c r="C27" s="9" t="s">
        <v>47</v>
      </c>
      <c r="D27" s="8">
        <v>17273732214.099998</v>
      </c>
      <c r="E27" s="8">
        <v>17565489962.599998</v>
      </c>
    </row>
    <row r="28" spans="2:5">
      <c r="B28" s="9" t="s">
        <v>48</v>
      </c>
      <c r="C28" s="9"/>
      <c r="D28" s="8">
        <v>0</v>
      </c>
      <c r="E28" s="8">
        <v>0</v>
      </c>
    </row>
    <row r="29" spans="2:5">
      <c r="B29" s="9" t="s">
        <v>49</v>
      </c>
      <c r="C29" s="7" t="s">
        <v>50</v>
      </c>
      <c r="D29" s="11">
        <v>61045555676.239998</v>
      </c>
      <c r="E29" s="11">
        <v>69907671533.399994</v>
      </c>
    </row>
    <row r="30" spans="2:5">
      <c r="B30" s="9">
        <v>1.3</v>
      </c>
      <c r="C30" s="7" t="s">
        <v>51</v>
      </c>
      <c r="D30" s="11">
        <v>78782963951.779999</v>
      </c>
      <c r="E30" s="11">
        <v>92528706782.940002</v>
      </c>
    </row>
    <row r="31" spans="2:5">
      <c r="B31" s="6">
        <v>2</v>
      </c>
      <c r="C31" s="7" t="s">
        <v>52</v>
      </c>
      <c r="D31" s="8">
        <v>0</v>
      </c>
      <c r="E31" s="8">
        <v>0</v>
      </c>
    </row>
    <row r="32" spans="2:5">
      <c r="B32" s="9">
        <v>2.1</v>
      </c>
      <c r="C32" s="7" t="s">
        <v>53</v>
      </c>
      <c r="D32" s="8">
        <v>0</v>
      </c>
      <c r="E32" s="8">
        <v>0</v>
      </c>
    </row>
    <row r="33" spans="2:5">
      <c r="B33" s="9" t="s">
        <v>54</v>
      </c>
      <c r="C33" s="7" t="s">
        <v>55</v>
      </c>
      <c r="D33" s="8">
        <v>0</v>
      </c>
      <c r="E33" s="8">
        <v>0</v>
      </c>
    </row>
    <row r="34" spans="2:5">
      <c r="B34" s="9" t="s">
        <v>56</v>
      </c>
      <c r="C34" s="9" t="s">
        <v>57</v>
      </c>
      <c r="D34" s="8">
        <v>8408436225.5299997</v>
      </c>
      <c r="E34" s="8">
        <v>11880753807.379999</v>
      </c>
    </row>
    <row r="35" spans="2:5">
      <c r="B35" s="9" t="s">
        <v>58</v>
      </c>
      <c r="C35" s="9" t="s">
        <v>59</v>
      </c>
      <c r="D35" s="8">
        <v>287463725</v>
      </c>
      <c r="E35" s="8">
        <v>515870484</v>
      </c>
    </row>
    <row r="36" spans="2:5">
      <c r="B36" s="9" t="s">
        <v>60</v>
      </c>
      <c r="C36" s="9" t="s">
        <v>61</v>
      </c>
      <c r="D36" s="8">
        <v>6273206745.2600002</v>
      </c>
      <c r="E36" s="8">
        <v>7360413237</v>
      </c>
    </row>
    <row r="37" spans="2:5">
      <c r="B37" s="9" t="s">
        <v>62</v>
      </c>
      <c r="C37" s="9" t="s">
        <v>63</v>
      </c>
      <c r="D37" s="8">
        <v>139864693</v>
      </c>
      <c r="E37" s="8">
        <v>238742798.75</v>
      </c>
    </row>
    <row r="38" spans="2:5">
      <c r="B38" s="9" t="s">
        <v>64</v>
      </c>
      <c r="C38" s="9" t="s">
        <v>65</v>
      </c>
      <c r="D38" s="8">
        <v>12313440128.299999</v>
      </c>
      <c r="E38" s="8">
        <v>0</v>
      </c>
    </row>
    <row r="39" spans="2:5">
      <c r="B39" s="9" t="s">
        <v>66</v>
      </c>
      <c r="C39" s="9" t="s">
        <v>67</v>
      </c>
      <c r="D39" s="8">
        <v>571023150.23000002</v>
      </c>
      <c r="E39" s="8">
        <v>554695209.24000001</v>
      </c>
    </row>
    <row r="40" spans="2:5">
      <c r="B40" s="9" t="s">
        <v>68</v>
      </c>
      <c r="C40" s="9" t="s">
        <v>69</v>
      </c>
      <c r="D40" s="8">
        <v>376142.95</v>
      </c>
      <c r="E40" s="8">
        <v>376142.95</v>
      </c>
    </row>
    <row r="41" spans="2:5">
      <c r="B41" s="9" t="s">
        <v>70</v>
      </c>
      <c r="C41" s="9" t="s">
        <v>71</v>
      </c>
      <c r="D41" s="8">
        <v>804501580.01999998</v>
      </c>
      <c r="E41" s="8">
        <v>3908402174.8000002</v>
      </c>
    </row>
    <row r="42" spans="2:5">
      <c r="B42" s="9" t="s">
        <v>72</v>
      </c>
      <c r="C42" s="12" t="s">
        <v>73</v>
      </c>
      <c r="D42" s="8">
        <v>42619945</v>
      </c>
      <c r="E42" s="8">
        <v>0</v>
      </c>
    </row>
    <row r="43" spans="2:5" ht="30">
      <c r="B43" s="9" t="s">
        <v>74</v>
      </c>
      <c r="C43" s="10" t="s">
        <v>75</v>
      </c>
      <c r="D43" s="8">
        <v>3578689615.9699998</v>
      </c>
      <c r="E43" s="8">
        <v>13936303955.68</v>
      </c>
    </row>
    <row r="44" spans="2:5" ht="30">
      <c r="B44" s="9" t="s">
        <v>76</v>
      </c>
      <c r="C44" s="13" t="s">
        <v>77</v>
      </c>
      <c r="D44" s="8">
        <v>0</v>
      </c>
      <c r="E44" s="8">
        <v>0</v>
      </c>
    </row>
    <row r="45" spans="2:5" ht="30">
      <c r="B45" s="9" t="s">
        <v>78</v>
      </c>
      <c r="C45" s="9"/>
      <c r="D45" s="8">
        <v>0</v>
      </c>
      <c r="E45" s="8">
        <v>0</v>
      </c>
    </row>
    <row r="46" spans="2:5" ht="30">
      <c r="B46" s="9" t="s">
        <v>79</v>
      </c>
      <c r="C46" s="7" t="s">
        <v>80</v>
      </c>
      <c r="D46" s="11">
        <v>32419621951.259998</v>
      </c>
      <c r="E46" s="11">
        <v>38395557809.800003</v>
      </c>
    </row>
    <row r="47" spans="2:5">
      <c r="B47" s="9" t="s">
        <v>81</v>
      </c>
      <c r="C47" s="7" t="s">
        <v>82</v>
      </c>
      <c r="D47" s="8">
        <v>0</v>
      </c>
      <c r="E47" s="8">
        <v>0</v>
      </c>
    </row>
    <row r="48" spans="2:5">
      <c r="B48" s="9" t="s">
        <v>83</v>
      </c>
      <c r="C48" s="9" t="s">
        <v>84</v>
      </c>
      <c r="D48" s="8">
        <v>0</v>
      </c>
      <c r="E48" s="8">
        <v>0</v>
      </c>
    </row>
    <row r="49" spans="2:5">
      <c r="B49" s="9" t="s">
        <v>85</v>
      </c>
      <c r="C49" s="10" t="s">
        <v>73</v>
      </c>
      <c r="D49" s="8">
        <v>14061602995.080002</v>
      </c>
      <c r="E49" s="8">
        <v>13441710995.08</v>
      </c>
    </row>
    <row r="50" spans="2:5">
      <c r="B50" s="9" t="s">
        <v>86</v>
      </c>
      <c r="C50" s="9" t="s">
        <v>87</v>
      </c>
      <c r="D50" s="8">
        <v>96007802.030000001</v>
      </c>
      <c r="E50" s="8">
        <v>96007802.030000001</v>
      </c>
    </row>
    <row r="51" spans="2:5">
      <c r="B51" s="9" t="s">
        <v>88</v>
      </c>
      <c r="C51" s="9" t="s">
        <v>75</v>
      </c>
      <c r="D51" s="8">
        <v>6963258452.4300003</v>
      </c>
      <c r="E51" s="8">
        <v>11575339179.67</v>
      </c>
    </row>
    <row r="52" spans="2:5">
      <c r="B52" s="9" t="s">
        <v>89</v>
      </c>
      <c r="C52" s="8"/>
      <c r="D52" s="8">
        <v>0</v>
      </c>
      <c r="E52" s="8">
        <v>0</v>
      </c>
    </row>
    <row r="53" spans="2:5">
      <c r="B53" s="9" t="s">
        <v>90</v>
      </c>
      <c r="C53" s="7" t="s">
        <v>91</v>
      </c>
      <c r="D53" s="11">
        <v>21120869249.540001</v>
      </c>
      <c r="E53" s="11">
        <v>25113057976.779999</v>
      </c>
    </row>
    <row r="54" spans="2:5">
      <c r="B54" s="9">
        <v>2.2000000000000002</v>
      </c>
      <c r="C54" s="7" t="s">
        <v>92</v>
      </c>
      <c r="D54" s="11">
        <v>53540491200.800003</v>
      </c>
      <c r="E54" s="11">
        <v>63508615786.580002</v>
      </c>
    </row>
    <row r="55" spans="2:5">
      <c r="B55" s="9" t="s">
        <v>93</v>
      </c>
      <c r="C55" s="7" t="s">
        <v>94</v>
      </c>
      <c r="D55" s="8">
        <v>0</v>
      </c>
      <c r="E55" s="8">
        <v>0</v>
      </c>
    </row>
    <row r="56" spans="2:5">
      <c r="B56" s="9">
        <v>2.2999999999999998</v>
      </c>
      <c r="C56" s="7" t="s">
        <v>95</v>
      </c>
      <c r="D56" s="8">
        <v>0</v>
      </c>
      <c r="E56" s="8">
        <v>0</v>
      </c>
    </row>
    <row r="57" spans="2:5">
      <c r="B57" s="9" t="s">
        <v>96</v>
      </c>
      <c r="C57" s="9" t="s">
        <v>97</v>
      </c>
      <c r="D57" s="8">
        <v>0</v>
      </c>
      <c r="E57" s="8">
        <v>0</v>
      </c>
    </row>
    <row r="58" spans="2:5">
      <c r="B58" s="9" t="s">
        <v>98</v>
      </c>
      <c r="C58" s="9" t="s">
        <v>99</v>
      </c>
      <c r="D58" s="8">
        <v>1017024200</v>
      </c>
      <c r="E58" s="8">
        <v>0</v>
      </c>
    </row>
    <row r="59" spans="2:5">
      <c r="B59" s="9" t="s">
        <v>100</v>
      </c>
      <c r="C59" s="9" t="s">
        <v>101</v>
      </c>
      <c r="D59" s="8">
        <v>0</v>
      </c>
      <c r="E59" s="8">
        <v>1242382500</v>
      </c>
    </row>
    <row r="60" spans="2:5">
      <c r="B60" s="9" t="s">
        <v>102</v>
      </c>
      <c r="C60" s="10" t="s">
        <v>103</v>
      </c>
      <c r="D60" s="8">
        <v>0</v>
      </c>
      <c r="E60" s="8">
        <v>0</v>
      </c>
    </row>
    <row r="61" spans="2:5">
      <c r="B61" s="9" t="s">
        <v>104</v>
      </c>
      <c r="C61" s="9" t="s">
        <v>105</v>
      </c>
      <c r="D61" s="8">
        <v>23145157851.130001</v>
      </c>
      <c r="E61" s="8">
        <v>25179951797.400002</v>
      </c>
    </row>
    <row r="62" spans="2:5">
      <c r="B62" s="9" t="s">
        <v>106</v>
      </c>
      <c r="C62" s="9" t="s">
        <v>107</v>
      </c>
      <c r="D62" s="8">
        <v>16744190196.389999</v>
      </c>
      <c r="E62" s="8">
        <v>16590507978.690001</v>
      </c>
    </row>
    <row r="63" spans="2:5">
      <c r="B63" s="9" t="s">
        <v>108</v>
      </c>
      <c r="C63" s="9" t="s">
        <v>109</v>
      </c>
      <c r="D63" s="8">
        <v>0</v>
      </c>
      <c r="E63" s="8">
        <v>0</v>
      </c>
    </row>
    <row r="64" spans="2:5">
      <c r="B64" s="9" t="s">
        <v>110</v>
      </c>
      <c r="C64" s="9" t="s">
        <v>111</v>
      </c>
      <c r="D64" s="8">
        <v>0</v>
      </c>
      <c r="E64" s="8">
        <v>0</v>
      </c>
    </row>
    <row r="65" spans="1:120">
      <c r="B65" s="9" t="s">
        <v>112</v>
      </c>
      <c r="C65" s="9" t="s">
        <v>113</v>
      </c>
      <c r="D65" s="8">
        <v>-15663899496.540001</v>
      </c>
      <c r="E65" s="8">
        <v>-13992751279.73</v>
      </c>
    </row>
    <row r="66" spans="1:120">
      <c r="B66" s="9" t="s">
        <v>114</v>
      </c>
      <c r="C66" s="8"/>
      <c r="D66" s="8">
        <v>0</v>
      </c>
      <c r="E66" s="8">
        <v>0</v>
      </c>
    </row>
    <row r="67" spans="1:120">
      <c r="B67" s="9" t="s">
        <v>115</v>
      </c>
      <c r="C67" s="7" t="s">
        <v>116</v>
      </c>
      <c r="D67" s="11">
        <v>25242472750.980003</v>
      </c>
      <c r="E67" s="11">
        <v>29020090996.360004</v>
      </c>
    </row>
    <row r="68" spans="1:120">
      <c r="B68" s="9">
        <v>2.4</v>
      </c>
      <c r="C68" s="7" t="s">
        <v>117</v>
      </c>
      <c r="D68" s="11">
        <v>78782963951.779999</v>
      </c>
      <c r="E68" s="11">
        <v>92528706782.940002</v>
      </c>
    </row>
    <row r="69" spans="1:120">
      <c r="A69" s="2" t="s">
        <v>93</v>
      </c>
      <c r="B69" s="2" t="s">
        <v>93</v>
      </c>
      <c r="C69" s="2" t="s">
        <v>93</v>
      </c>
      <c r="D69" s="2" t="s">
        <v>93</v>
      </c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</row>
    <row r="70" spans="1:120" ht="45">
      <c r="E70" s="3" t="s">
        <v>118</v>
      </c>
    </row>
    <row r="71" spans="1:120" ht="45">
      <c r="E71" s="3" t="s">
        <v>119</v>
      </c>
    </row>
  </sheetData>
  <mergeCells count="1">
    <mergeCell ref="BP69:DP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4485-2F3A-4597-BD3E-17454F85836D}">
  <dimension ref="A1:DP36"/>
  <sheetViews>
    <sheetView workbookViewId="0">
      <selection activeCell="C10" sqref="C10"/>
    </sheetView>
  </sheetViews>
  <sheetFormatPr defaultRowHeight="15"/>
  <cols>
    <col min="3" max="3" width="33.140625" customWidth="1"/>
    <col min="4" max="21" width="17.5703125" customWidth="1"/>
    <col min="259" max="259" width="33.140625" customWidth="1"/>
    <col min="260" max="277" width="17.5703125" customWidth="1"/>
    <col min="515" max="515" width="33.140625" customWidth="1"/>
    <col min="516" max="533" width="17.5703125" customWidth="1"/>
    <col min="771" max="771" width="33.140625" customWidth="1"/>
    <col min="772" max="789" width="17.5703125" customWidth="1"/>
    <col min="1027" max="1027" width="33.140625" customWidth="1"/>
    <col min="1028" max="1045" width="17.5703125" customWidth="1"/>
    <col min="1283" max="1283" width="33.140625" customWidth="1"/>
    <col min="1284" max="1301" width="17.5703125" customWidth="1"/>
    <col min="1539" max="1539" width="33.140625" customWidth="1"/>
    <col min="1540" max="1557" width="17.5703125" customWidth="1"/>
    <col min="1795" max="1795" width="33.140625" customWidth="1"/>
    <col min="1796" max="1813" width="17.5703125" customWidth="1"/>
    <col min="2051" max="2051" width="33.140625" customWidth="1"/>
    <col min="2052" max="2069" width="17.5703125" customWidth="1"/>
    <col min="2307" max="2307" width="33.140625" customWidth="1"/>
    <col min="2308" max="2325" width="17.5703125" customWidth="1"/>
    <col min="2563" max="2563" width="33.140625" customWidth="1"/>
    <col min="2564" max="2581" width="17.5703125" customWidth="1"/>
    <col min="2819" max="2819" width="33.140625" customWidth="1"/>
    <col min="2820" max="2837" width="17.5703125" customWidth="1"/>
    <col min="3075" max="3075" width="33.140625" customWidth="1"/>
    <col min="3076" max="3093" width="17.5703125" customWidth="1"/>
    <col min="3331" max="3331" width="33.140625" customWidth="1"/>
    <col min="3332" max="3349" width="17.5703125" customWidth="1"/>
    <col min="3587" max="3587" width="33.140625" customWidth="1"/>
    <col min="3588" max="3605" width="17.5703125" customWidth="1"/>
    <col min="3843" max="3843" width="33.140625" customWidth="1"/>
    <col min="3844" max="3861" width="17.5703125" customWidth="1"/>
    <col min="4099" max="4099" width="33.140625" customWidth="1"/>
    <col min="4100" max="4117" width="17.5703125" customWidth="1"/>
    <col min="4355" max="4355" width="33.140625" customWidth="1"/>
    <col min="4356" max="4373" width="17.5703125" customWidth="1"/>
    <col min="4611" max="4611" width="33.140625" customWidth="1"/>
    <col min="4612" max="4629" width="17.5703125" customWidth="1"/>
    <col min="4867" max="4867" width="33.140625" customWidth="1"/>
    <col min="4868" max="4885" width="17.5703125" customWidth="1"/>
    <col min="5123" max="5123" width="33.140625" customWidth="1"/>
    <col min="5124" max="5141" width="17.5703125" customWidth="1"/>
    <col min="5379" max="5379" width="33.140625" customWidth="1"/>
    <col min="5380" max="5397" width="17.5703125" customWidth="1"/>
    <col min="5635" max="5635" width="33.140625" customWidth="1"/>
    <col min="5636" max="5653" width="17.5703125" customWidth="1"/>
    <col min="5891" max="5891" width="33.140625" customWidth="1"/>
    <col min="5892" max="5909" width="17.5703125" customWidth="1"/>
    <col min="6147" max="6147" width="33.140625" customWidth="1"/>
    <col min="6148" max="6165" width="17.5703125" customWidth="1"/>
    <col min="6403" max="6403" width="33.140625" customWidth="1"/>
    <col min="6404" max="6421" width="17.5703125" customWidth="1"/>
    <col min="6659" max="6659" width="33.140625" customWidth="1"/>
    <col min="6660" max="6677" width="17.5703125" customWidth="1"/>
    <col min="6915" max="6915" width="33.140625" customWidth="1"/>
    <col min="6916" max="6933" width="17.5703125" customWidth="1"/>
    <col min="7171" max="7171" width="33.140625" customWidth="1"/>
    <col min="7172" max="7189" width="17.5703125" customWidth="1"/>
    <col min="7427" max="7427" width="33.140625" customWidth="1"/>
    <col min="7428" max="7445" width="17.5703125" customWidth="1"/>
    <col min="7683" max="7683" width="33.140625" customWidth="1"/>
    <col min="7684" max="7701" width="17.5703125" customWidth="1"/>
    <col min="7939" max="7939" width="33.140625" customWidth="1"/>
    <col min="7940" max="7957" width="17.5703125" customWidth="1"/>
    <col min="8195" max="8195" width="33.140625" customWidth="1"/>
    <col min="8196" max="8213" width="17.5703125" customWidth="1"/>
    <col min="8451" max="8451" width="33.140625" customWidth="1"/>
    <col min="8452" max="8469" width="17.5703125" customWidth="1"/>
    <col min="8707" max="8707" width="33.140625" customWidth="1"/>
    <col min="8708" max="8725" width="17.5703125" customWidth="1"/>
    <col min="8963" max="8963" width="33.140625" customWidth="1"/>
    <col min="8964" max="8981" width="17.5703125" customWidth="1"/>
    <col min="9219" max="9219" width="33.140625" customWidth="1"/>
    <col min="9220" max="9237" width="17.5703125" customWidth="1"/>
    <col min="9475" max="9475" width="33.140625" customWidth="1"/>
    <col min="9476" max="9493" width="17.5703125" customWidth="1"/>
    <col min="9731" max="9731" width="33.140625" customWidth="1"/>
    <col min="9732" max="9749" width="17.5703125" customWidth="1"/>
    <col min="9987" max="9987" width="33.140625" customWidth="1"/>
    <col min="9988" max="10005" width="17.5703125" customWidth="1"/>
    <col min="10243" max="10243" width="33.140625" customWidth="1"/>
    <col min="10244" max="10261" width="17.5703125" customWidth="1"/>
    <col min="10499" max="10499" width="33.140625" customWidth="1"/>
    <col min="10500" max="10517" width="17.5703125" customWidth="1"/>
    <col min="10755" max="10755" width="33.140625" customWidth="1"/>
    <col min="10756" max="10773" width="17.5703125" customWidth="1"/>
    <col min="11011" max="11011" width="33.140625" customWidth="1"/>
    <col min="11012" max="11029" width="17.5703125" customWidth="1"/>
    <col min="11267" max="11267" width="33.140625" customWidth="1"/>
    <col min="11268" max="11285" width="17.5703125" customWidth="1"/>
    <col min="11523" max="11523" width="33.140625" customWidth="1"/>
    <col min="11524" max="11541" width="17.5703125" customWidth="1"/>
    <col min="11779" max="11779" width="33.140625" customWidth="1"/>
    <col min="11780" max="11797" width="17.5703125" customWidth="1"/>
    <col min="12035" max="12035" width="33.140625" customWidth="1"/>
    <col min="12036" max="12053" width="17.5703125" customWidth="1"/>
    <col min="12291" max="12291" width="33.140625" customWidth="1"/>
    <col min="12292" max="12309" width="17.5703125" customWidth="1"/>
    <col min="12547" max="12547" width="33.140625" customWidth="1"/>
    <col min="12548" max="12565" width="17.5703125" customWidth="1"/>
    <col min="12803" max="12803" width="33.140625" customWidth="1"/>
    <col min="12804" max="12821" width="17.5703125" customWidth="1"/>
    <col min="13059" max="13059" width="33.140625" customWidth="1"/>
    <col min="13060" max="13077" width="17.5703125" customWidth="1"/>
    <col min="13315" max="13315" width="33.140625" customWidth="1"/>
    <col min="13316" max="13333" width="17.5703125" customWidth="1"/>
    <col min="13571" max="13571" width="33.140625" customWidth="1"/>
    <col min="13572" max="13589" width="17.5703125" customWidth="1"/>
    <col min="13827" max="13827" width="33.140625" customWidth="1"/>
    <col min="13828" max="13845" width="17.5703125" customWidth="1"/>
    <col min="14083" max="14083" width="33.140625" customWidth="1"/>
    <col min="14084" max="14101" width="17.5703125" customWidth="1"/>
    <col min="14339" max="14339" width="33.140625" customWidth="1"/>
    <col min="14340" max="14357" width="17.5703125" customWidth="1"/>
    <col min="14595" max="14595" width="33.140625" customWidth="1"/>
    <col min="14596" max="14613" width="17.5703125" customWidth="1"/>
    <col min="14851" max="14851" width="33.140625" customWidth="1"/>
    <col min="14852" max="14869" width="17.5703125" customWidth="1"/>
    <col min="15107" max="15107" width="33.140625" customWidth="1"/>
    <col min="15108" max="15125" width="17.5703125" customWidth="1"/>
    <col min="15363" max="15363" width="33.140625" customWidth="1"/>
    <col min="15364" max="15381" width="17.5703125" customWidth="1"/>
    <col min="15619" max="15619" width="33.140625" customWidth="1"/>
    <col min="15620" max="15637" width="17.5703125" customWidth="1"/>
    <col min="15875" max="15875" width="33.140625" customWidth="1"/>
    <col min="15876" max="15893" width="17.5703125" customWidth="1"/>
    <col min="16131" max="16131" width="33.140625" customWidth="1"/>
    <col min="16132" max="16149" width="17.5703125" customWidth="1"/>
  </cols>
  <sheetData>
    <row r="1" spans="1:5">
      <c r="A1" s="14" t="s">
        <v>0</v>
      </c>
    </row>
    <row r="2" spans="1:5">
      <c r="A2" s="14" t="s">
        <v>1</v>
      </c>
    </row>
    <row r="3" spans="1:5">
      <c r="B3" s="15" t="s">
        <v>120</v>
      </c>
    </row>
    <row r="4" spans="1:5">
      <c r="E4" s="16" t="s">
        <v>3</v>
      </c>
    </row>
    <row r="5" spans="1:5" ht="24">
      <c r="B5" s="17" t="s">
        <v>4</v>
      </c>
      <c r="C5" s="18" t="s">
        <v>5</v>
      </c>
      <c r="D5" s="19" t="s">
        <v>6</v>
      </c>
      <c r="E5" s="19" t="s">
        <v>7</v>
      </c>
    </row>
    <row r="6" spans="1:5">
      <c r="B6" s="20">
        <v>1</v>
      </c>
      <c r="C6" s="21" t="s">
        <v>121</v>
      </c>
      <c r="D6" s="22">
        <v>64277300474.650002</v>
      </c>
      <c r="E6" s="22">
        <v>80294549175.949997</v>
      </c>
    </row>
    <row r="7" spans="1:5">
      <c r="B7" s="20">
        <v>2</v>
      </c>
      <c r="C7" s="23" t="s">
        <v>122</v>
      </c>
      <c r="D7" s="24">
        <v>55912124428.739998</v>
      </c>
      <c r="E7" s="24">
        <v>74141714971.520004</v>
      </c>
    </row>
    <row r="8" spans="1:5">
      <c r="B8" s="20">
        <v>3</v>
      </c>
      <c r="C8" s="25" t="s">
        <v>123</v>
      </c>
      <c r="D8" s="22">
        <v>8365176045.9100037</v>
      </c>
      <c r="E8" s="22">
        <v>6152834204.4299927</v>
      </c>
    </row>
    <row r="9" spans="1:5">
      <c r="B9" s="20">
        <v>4</v>
      </c>
      <c r="C9" s="23" t="s">
        <v>124</v>
      </c>
      <c r="D9" s="24">
        <v>1237580453.78</v>
      </c>
      <c r="E9" s="24">
        <v>3052512604.77</v>
      </c>
    </row>
    <row r="10" spans="1:5">
      <c r="B10" s="20">
        <v>5</v>
      </c>
      <c r="C10" s="23" t="s">
        <v>125</v>
      </c>
      <c r="D10" s="24">
        <v>1777455.23</v>
      </c>
      <c r="E10" s="24">
        <v>0</v>
      </c>
    </row>
    <row r="11" spans="1:5">
      <c r="B11" s="20">
        <v>6</v>
      </c>
      <c r="C11" s="23" t="s">
        <v>126</v>
      </c>
      <c r="D11" s="24">
        <v>0</v>
      </c>
      <c r="E11" s="24">
        <v>0</v>
      </c>
    </row>
    <row r="12" spans="1:5">
      <c r="B12" s="20">
        <v>7</v>
      </c>
      <c r="C12" s="23" t="s">
        <v>127</v>
      </c>
      <c r="D12" s="24">
        <v>0</v>
      </c>
      <c r="E12" s="24">
        <v>0</v>
      </c>
    </row>
    <row r="13" spans="1:5">
      <c r="B13" s="20">
        <v>8</v>
      </c>
      <c r="C13" s="23" t="s">
        <v>128</v>
      </c>
      <c r="D13" s="24">
        <v>258835941.44999999</v>
      </c>
      <c r="E13" s="24">
        <v>1764772306.6900001</v>
      </c>
    </row>
    <row r="14" spans="1:5">
      <c r="B14" s="20">
        <v>9</v>
      </c>
      <c r="C14" s="23" t="s">
        <v>129</v>
      </c>
      <c r="D14" s="24">
        <v>272539473.54000002</v>
      </c>
      <c r="E14" s="24">
        <v>678822298.86000001</v>
      </c>
    </row>
    <row r="15" spans="1:5">
      <c r="B15" s="20">
        <v>10</v>
      </c>
      <c r="C15" s="23" t="s">
        <v>130</v>
      </c>
      <c r="D15" s="24">
        <v>1703677158.6400001</v>
      </c>
      <c r="E15" s="24">
        <v>1989257117.48</v>
      </c>
    </row>
    <row r="16" spans="1:5">
      <c r="B16" s="20">
        <v>11</v>
      </c>
      <c r="C16" s="23" t="s">
        <v>131</v>
      </c>
      <c r="D16" s="24">
        <v>1653739478.8299999</v>
      </c>
      <c r="E16" s="24">
        <v>2486399032.8200002</v>
      </c>
    </row>
    <row r="17" spans="2:5">
      <c r="B17" s="20">
        <v>12</v>
      </c>
      <c r="C17" s="23" t="s">
        <v>132</v>
      </c>
      <c r="D17" s="24">
        <v>1826499865.0100002</v>
      </c>
      <c r="E17" s="24">
        <v>2714106223.8000002</v>
      </c>
    </row>
    <row r="18" spans="2:5">
      <c r="B18" s="20">
        <v>13</v>
      </c>
      <c r="C18" s="23" t="s">
        <v>133</v>
      </c>
      <c r="D18" s="24">
        <v>658897146.40999997</v>
      </c>
      <c r="E18" s="24">
        <v>-1236477087.02</v>
      </c>
    </row>
    <row r="19" spans="2:5" ht="24">
      <c r="B19" s="20">
        <v>14</v>
      </c>
      <c r="C19" s="23" t="s">
        <v>134</v>
      </c>
      <c r="D19" s="24">
        <v>-201990548.81</v>
      </c>
      <c r="E19" s="24">
        <v>3802741.85</v>
      </c>
    </row>
    <row r="20" spans="2:5" ht="24">
      <c r="B20" s="20">
        <v>15</v>
      </c>
      <c r="C20" s="23" t="s">
        <v>135</v>
      </c>
      <c r="D20" s="24">
        <v>0</v>
      </c>
      <c r="E20" s="24">
        <v>0</v>
      </c>
    </row>
    <row r="21" spans="2:5">
      <c r="B21" s="20">
        <v>16</v>
      </c>
      <c r="C21" s="23" t="s">
        <v>136</v>
      </c>
      <c r="D21" s="24">
        <v>0</v>
      </c>
      <c r="E21" s="24">
        <v>0</v>
      </c>
    </row>
    <row r="22" spans="2:5">
      <c r="B22" s="20">
        <v>17</v>
      </c>
      <c r="C22" s="23" t="s">
        <v>137</v>
      </c>
      <c r="D22" s="24">
        <v>0</v>
      </c>
      <c r="E22" s="24">
        <v>0</v>
      </c>
    </row>
    <row r="23" spans="2:5">
      <c r="B23" s="20">
        <v>18</v>
      </c>
      <c r="C23" s="25" t="s">
        <v>138</v>
      </c>
      <c r="D23" s="22">
        <v>4863820517.9500027</v>
      </c>
      <c r="E23" s="22">
        <v>1868860097.7599936</v>
      </c>
    </row>
    <row r="24" spans="2:5">
      <c r="B24" s="20">
        <v>19</v>
      </c>
      <c r="C24" s="23" t="s">
        <v>139</v>
      </c>
      <c r="D24" s="24">
        <v>401986871.37</v>
      </c>
      <c r="E24" s="24">
        <v>351394098.64999998</v>
      </c>
    </row>
    <row r="25" spans="2:5">
      <c r="B25" s="20">
        <v>20</v>
      </c>
      <c r="C25" s="25" t="s">
        <v>140</v>
      </c>
      <c r="D25" s="22">
        <v>4461833646.5800028</v>
      </c>
      <c r="E25" s="22">
        <v>1517465999.1099935</v>
      </c>
    </row>
    <row r="26" spans="2:5" ht="24">
      <c r="B26" s="20">
        <v>21</v>
      </c>
      <c r="C26" s="25" t="s">
        <v>141</v>
      </c>
      <c r="D26" s="24">
        <v>0</v>
      </c>
      <c r="E26" s="24">
        <v>0</v>
      </c>
    </row>
    <row r="27" spans="2:5">
      <c r="B27" s="20">
        <v>22</v>
      </c>
      <c r="C27" s="25" t="s">
        <v>142</v>
      </c>
      <c r="D27" s="22">
        <v>4461833646.5800028</v>
      </c>
      <c r="E27" s="22">
        <v>1517465999.1099935</v>
      </c>
    </row>
    <row r="28" spans="2:5">
      <c r="B28" s="20">
        <v>23</v>
      </c>
      <c r="C28" s="25" t="s">
        <v>143</v>
      </c>
      <c r="D28" s="24">
        <v>0</v>
      </c>
      <c r="E28" s="24">
        <v>0</v>
      </c>
    </row>
    <row r="29" spans="2:5">
      <c r="B29" s="26">
        <v>23.1</v>
      </c>
      <c r="C29" s="23" t="s">
        <v>144</v>
      </c>
      <c r="D29" s="24">
        <v>0</v>
      </c>
      <c r="E29" s="24">
        <v>0</v>
      </c>
    </row>
    <row r="30" spans="2:5" ht="24">
      <c r="B30" s="26">
        <v>23.2</v>
      </c>
      <c r="C30" s="23" t="s">
        <v>145</v>
      </c>
      <c r="D30" s="24">
        <v>0</v>
      </c>
      <c r="E30" s="24">
        <v>0</v>
      </c>
    </row>
    <row r="31" spans="2:5">
      <c r="B31" s="26">
        <v>23.3</v>
      </c>
      <c r="C31" s="23" t="s">
        <v>137</v>
      </c>
      <c r="D31" s="24">
        <v>0</v>
      </c>
      <c r="E31" s="24">
        <v>0</v>
      </c>
    </row>
    <row r="32" spans="2:5" ht="24">
      <c r="B32" s="20">
        <v>24</v>
      </c>
      <c r="C32" s="25" t="s">
        <v>146</v>
      </c>
      <c r="D32" s="22">
        <v>4461833646.5800028</v>
      </c>
      <c r="E32" s="22">
        <v>1517465999.1099935</v>
      </c>
    </row>
    <row r="33" spans="1:120">
      <c r="B33" s="20">
        <v>25</v>
      </c>
      <c r="C33" s="23" t="s">
        <v>147</v>
      </c>
      <c r="D33" s="24">
        <v>0</v>
      </c>
      <c r="E33" s="24">
        <v>0</v>
      </c>
    </row>
    <row r="34" spans="1:120">
      <c r="A34" t="s">
        <v>93</v>
      </c>
      <c r="B34" t="s">
        <v>93</v>
      </c>
      <c r="C34" t="s">
        <v>93</v>
      </c>
      <c r="D34" t="s">
        <v>93</v>
      </c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</row>
    <row r="35" spans="1:120" ht="38.25">
      <c r="E35" s="27" t="s">
        <v>118</v>
      </c>
    </row>
    <row r="36" spans="1:120" ht="38.25">
      <c r="E36" s="27" t="s">
        <v>119</v>
      </c>
    </row>
  </sheetData>
  <mergeCells count="1">
    <mergeCell ref="BP34:DP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EF888-7056-4ED1-91E0-D063E9221B1D}">
  <dimension ref="A1:DP62"/>
  <sheetViews>
    <sheetView workbookViewId="0">
      <selection activeCell="C26" sqref="C26"/>
    </sheetView>
  </sheetViews>
  <sheetFormatPr defaultRowHeight="15"/>
  <cols>
    <col min="3" max="3" width="33.140625" customWidth="1"/>
    <col min="4" max="21" width="17.5703125" customWidth="1"/>
    <col min="259" max="259" width="33.140625" customWidth="1"/>
    <col min="260" max="277" width="17.5703125" customWidth="1"/>
    <col min="515" max="515" width="33.140625" customWidth="1"/>
    <col min="516" max="533" width="17.5703125" customWidth="1"/>
    <col min="771" max="771" width="33.140625" customWidth="1"/>
    <col min="772" max="789" width="17.5703125" customWidth="1"/>
    <col min="1027" max="1027" width="33.140625" customWidth="1"/>
    <col min="1028" max="1045" width="17.5703125" customWidth="1"/>
    <col min="1283" max="1283" width="33.140625" customWidth="1"/>
    <col min="1284" max="1301" width="17.5703125" customWidth="1"/>
    <col min="1539" max="1539" width="33.140625" customWidth="1"/>
    <col min="1540" max="1557" width="17.5703125" customWidth="1"/>
    <col min="1795" max="1795" width="33.140625" customWidth="1"/>
    <col min="1796" max="1813" width="17.5703125" customWidth="1"/>
    <col min="2051" max="2051" width="33.140625" customWidth="1"/>
    <col min="2052" max="2069" width="17.5703125" customWidth="1"/>
    <col min="2307" max="2307" width="33.140625" customWidth="1"/>
    <col min="2308" max="2325" width="17.5703125" customWidth="1"/>
    <col min="2563" max="2563" width="33.140625" customWidth="1"/>
    <col min="2564" max="2581" width="17.5703125" customWidth="1"/>
    <col min="2819" max="2819" width="33.140625" customWidth="1"/>
    <col min="2820" max="2837" width="17.5703125" customWidth="1"/>
    <col min="3075" max="3075" width="33.140625" customWidth="1"/>
    <col min="3076" max="3093" width="17.5703125" customWidth="1"/>
    <col min="3331" max="3331" width="33.140625" customWidth="1"/>
    <col min="3332" max="3349" width="17.5703125" customWidth="1"/>
    <col min="3587" max="3587" width="33.140625" customWidth="1"/>
    <col min="3588" max="3605" width="17.5703125" customWidth="1"/>
    <col min="3843" max="3843" width="33.140625" customWidth="1"/>
    <col min="3844" max="3861" width="17.5703125" customWidth="1"/>
    <col min="4099" max="4099" width="33.140625" customWidth="1"/>
    <col min="4100" max="4117" width="17.5703125" customWidth="1"/>
    <col min="4355" max="4355" width="33.140625" customWidth="1"/>
    <col min="4356" max="4373" width="17.5703125" customWidth="1"/>
    <col min="4611" max="4611" width="33.140625" customWidth="1"/>
    <col min="4612" max="4629" width="17.5703125" customWidth="1"/>
    <col min="4867" max="4867" width="33.140625" customWidth="1"/>
    <col min="4868" max="4885" width="17.5703125" customWidth="1"/>
    <col min="5123" max="5123" width="33.140625" customWidth="1"/>
    <col min="5124" max="5141" width="17.5703125" customWidth="1"/>
    <col min="5379" max="5379" width="33.140625" customWidth="1"/>
    <col min="5380" max="5397" width="17.5703125" customWidth="1"/>
    <col min="5635" max="5635" width="33.140625" customWidth="1"/>
    <col min="5636" max="5653" width="17.5703125" customWidth="1"/>
    <col min="5891" max="5891" width="33.140625" customWidth="1"/>
    <col min="5892" max="5909" width="17.5703125" customWidth="1"/>
    <col min="6147" max="6147" width="33.140625" customWidth="1"/>
    <col min="6148" max="6165" width="17.5703125" customWidth="1"/>
    <col min="6403" max="6403" width="33.140625" customWidth="1"/>
    <col min="6404" max="6421" width="17.5703125" customWidth="1"/>
    <col min="6659" max="6659" width="33.140625" customWidth="1"/>
    <col min="6660" max="6677" width="17.5703125" customWidth="1"/>
    <col min="6915" max="6915" width="33.140625" customWidth="1"/>
    <col min="6916" max="6933" width="17.5703125" customWidth="1"/>
    <col min="7171" max="7171" width="33.140625" customWidth="1"/>
    <col min="7172" max="7189" width="17.5703125" customWidth="1"/>
    <col min="7427" max="7427" width="33.140625" customWidth="1"/>
    <col min="7428" max="7445" width="17.5703125" customWidth="1"/>
    <col min="7683" max="7683" width="33.140625" customWidth="1"/>
    <col min="7684" max="7701" width="17.5703125" customWidth="1"/>
    <col min="7939" max="7939" width="33.140625" customWidth="1"/>
    <col min="7940" max="7957" width="17.5703125" customWidth="1"/>
    <col min="8195" max="8195" width="33.140625" customWidth="1"/>
    <col min="8196" max="8213" width="17.5703125" customWidth="1"/>
    <col min="8451" max="8451" width="33.140625" customWidth="1"/>
    <col min="8452" max="8469" width="17.5703125" customWidth="1"/>
    <col min="8707" max="8707" width="33.140625" customWidth="1"/>
    <col min="8708" max="8725" width="17.5703125" customWidth="1"/>
    <col min="8963" max="8963" width="33.140625" customWidth="1"/>
    <col min="8964" max="8981" width="17.5703125" customWidth="1"/>
    <col min="9219" max="9219" width="33.140625" customWidth="1"/>
    <col min="9220" max="9237" width="17.5703125" customWidth="1"/>
    <col min="9475" max="9475" width="33.140625" customWidth="1"/>
    <col min="9476" max="9493" width="17.5703125" customWidth="1"/>
    <col min="9731" max="9731" width="33.140625" customWidth="1"/>
    <col min="9732" max="9749" width="17.5703125" customWidth="1"/>
    <col min="9987" max="9987" width="33.140625" customWidth="1"/>
    <col min="9988" max="10005" width="17.5703125" customWidth="1"/>
    <col min="10243" max="10243" width="33.140625" customWidth="1"/>
    <col min="10244" max="10261" width="17.5703125" customWidth="1"/>
    <col min="10499" max="10499" width="33.140625" customWidth="1"/>
    <col min="10500" max="10517" width="17.5703125" customWidth="1"/>
    <col min="10755" max="10755" width="33.140625" customWidth="1"/>
    <col min="10756" max="10773" width="17.5703125" customWidth="1"/>
    <col min="11011" max="11011" width="33.140625" customWidth="1"/>
    <col min="11012" max="11029" width="17.5703125" customWidth="1"/>
    <col min="11267" max="11267" width="33.140625" customWidth="1"/>
    <col min="11268" max="11285" width="17.5703125" customWidth="1"/>
    <col min="11523" max="11523" width="33.140625" customWidth="1"/>
    <col min="11524" max="11541" width="17.5703125" customWidth="1"/>
    <col min="11779" max="11779" width="33.140625" customWidth="1"/>
    <col min="11780" max="11797" width="17.5703125" customWidth="1"/>
    <col min="12035" max="12035" width="33.140625" customWidth="1"/>
    <col min="12036" max="12053" width="17.5703125" customWidth="1"/>
    <col min="12291" max="12291" width="33.140625" customWidth="1"/>
    <col min="12292" max="12309" width="17.5703125" customWidth="1"/>
    <col min="12547" max="12547" width="33.140625" customWidth="1"/>
    <col min="12548" max="12565" width="17.5703125" customWidth="1"/>
    <col min="12803" max="12803" width="33.140625" customWidth="1"/>
    <col min="12804" max="12821" width="17.5703125" customWidth="1"/>
    <col min="13059" max="13059" width="33.140625" customWidth="1"/>
    <col min="13060" max="13077" width="17.5703125" customWidth="1"/>
    <col min="13315" max="13315" width="33.140625" customWidth="1"/>
    <col min="13316" max="13333" width="17.5703125" customWidth="1"/>
    <col min="13571" max="13571" width="33.140625" customWidth="1"/>
    <col min="13572" max="13589" width="17.5703125" customWidth="1"/>
    <col min="13827" max="13827" width="33.140625" customWidth="1"/>
    <col min="13828" max="13845" width="17.5703125" customWidth="1"/>
    <col min="14083" max="14083" width="33.140625" customWidth="1"/>
    <col min="14084" max="14101" width="17.5703125" customWidth="1"/>
    <col min="14339" max="14339" width="33.140625" customWidth="1"/>
    <col min="14340" max="14357" width="17.5703125" customWidth="1"/>
    <col min="14595" max="14595" width="33.140625" customWidth="1"/>
    <col min="14596" max="14613" width="17.5703125" customWidth="1"/>
    <col min="14851" max="14851" width="33.140625" customWidth="1"/>
    <col min="14852" max="14869" width="17.5703125" customWidth="1"/>
    <col min="15107" max="15107" width="33.140625" customWidth="1"/>
    <col min="15108" max="15125" width="17.5703125" customWidth="1"/>
    <col min="15363" max="15363" width="33.140625" customWidth="1"/>
    <col min="15364" max="15381" width="17.5703125" customWidth="1"/>
    <col min="15619" max="15619" width="33.140625" customWidth="1"/>
    <col min="15620" max="15637" width="17.5703125" customWidth="1"/>
    <col min="15875" max="15875" width="33.140625" customWidth="1"/>
    <col min="15876" max="15893" width="17.5703125" customWidth="1"/>
    <col min="16131" max="16131" width="33.140625" customWidth="1"/>
    <col min="16132" max="16149" width="17.5703125" customWidth="1"/>
  </cols>
  <sheetData>
    <row r="1" spans="1:5">
      <c r="A1" s="14" t="s">
        <v>0</v>
      </c>
    </row>
    <row r="2" spans="1:5">
      <c r="A2" s="14" t="s">
        <v>1</v>
      </c>
    </row>
    <row r="3" spans="1:5">
      <c r="B3" s="15" t="s">
        <v>148</v>
      </c>
    </row>
    <row r="4" spans="1:5">
      <c r="E4" s="16" t="s">
        <v>3</v>
      </c>
    </row>
    <row r="5" spans="1:5" ht="25.5">
      <c r="B5" s="17" t="s">
        <v>4</v>
      </c>
      <c r="C5" s="28" t="s">
        <v>5</v>
      </c>
      <c r="D5" s="29" t="s">
        <v>6</v>
      </c>
      <c r="E5" s="29" t="s">
        <v>7</v>
      </c>
    </row>
    <row r="6" spans="1:5" ht="25.5">
      <c r="B6" s="30">
        <v>1</v>
      </c>
      <c r="C6" s="31" t="s">
        <v>149</v>
      </c>
      <c r="D6" s="24">
        <v>0</v>
      </c>
      <c r="E6" s="24">
        <v>0</v>
      </c>
    </row>
    <row r="7" spans="1:5">
      <c r="B7" s="32">
        <v>1.1000000000000001</v>
      </c>
      <c r="C7" s="31" t="s">
        <v>150</v>
      </c>
      <c r="D7" s="24">
        <v>63783996490.040001</v>
      </c>
      <c r="E7" s="24">
        <v>83404864665.040009</v>
      </c>
    </row>
    <row r="8" spans="1:5">
      <c r="B8" s="32" t="s">
        <v>10</v>
      </c>
      <c r="C8" s="33" t="s">
        <v>151</v>
      </c>
      <c r="D8" s="24">
        <v>63260133984.940002</v>
      </c>
      <c r="E8" s="24">
        <v>82743483513.460007</v>
      </c>
    </row>
    <row r="9" spans="1:5">
      <c r="B9" s="32" t="s">
        <v>12</v>
      </c>
      <c r="C9" s="34" t="s">
        <v>127</v>
      </c>
      <c r="D9" s="24">
        <v>0</v>
      </c>
      <c r="E9" s="24">
        <v>0</v>
      </c>
    </row>
    <row r="10" spans="1:5">
      <c r="B10" s="32" t="s">
        <v>14</v>
      </c>
      <c r="C10" s="33" t="s">
        <v>152</v>
      </c>
      <c r="D10" s="24">
        <v>9766965.5999999996</v>
      </c>
      <c r="E10" s="24">
        <v>3729832.2</v>
      </c>
    </row>
    <row r="11" spans="1:5">
      <c r="B11" s="32" t="s">
        <v>16</v>
      </c>
      <c r="C11" s="33" t="s">
        <v>153</v>
      </c>
      <c r="D11" s="24">
        <v>0</v>
      </c>
      <c r="E11" s="24">
        <v>0</v>
      </c>
    </row>
    <row r="12" spans="1:5">
      <c r="B12" s="32" t="s">
        <v>18</v>
      </c>
      <c r="C12" s="34" t="s">
        <v>154</v>
      </c>
      <c r="D12" s="24">
        <v>0</v>
      </c>
      <c r="E12" s="24">
        <v>0</v>
      </c>
    </row>
    <row r="13" spans="1:5">
      <c r="B13" s="32" t="s">
        <v>20</v>
      </c>
      <c r="C13" s="33" t="s">
        <v>155</v>
      </c>
      <c r="D13" s="24">
        <v>514095539.5</v>
      </c>
      <c r="E13" s="24">
        <v>657651319.38</v>
      </c>
    </row>
    <row r="14" spans="1:5">
      <c r="B14" s="32">
        <v>1.2</v>
      </c>
      <c r="C14" s="31" t="s">
        <v>156</v>
      </c>
      <c r="D14" s="24">
        <v>52357220146.32</v>
      </c>
      <c r="E14" s="24">
        <v>67435348467.239998</v>
      </c>
    </row>
    <row r="15" spans="1:5">
      <c r="B15" s="32" t="s">
        <v>32</v>
      </c>
      <c r="C15" s="33" t="s">
        <v>157</v>
      </c>
      <c r="D15" s="24">
        <v>6772515700.2200003</v>
      </c>
      <c r="E15" s="24">
        <v>9515821944.8099995</v>
      </c>
    </row>
    <row r="16" spans="1:5">
      <c r="B16" s="32" t="s">
        <v>34</v>
      </c>
      <c r="C16" s="33" t="s">
        <v>158</v>
      </c>
      <c r="D16" s="24">
        <v>1824182199</v>
      </c>
      <c r="E16" s="24">
        <v>1755159722.6700001</v>
      </c>
    </row>
    <row r="17" spans="2:5">
      <c r="B17" s="32" t="s">
        <v>36</v>
      </c>
      <c r="C17" s="33" t="s">
        <v>159</v>
      </c>
      <c r="D17" s="24">
        <v>2930045952.8099999</v>
      </c>
      <c r="E17" s="24">
        <v>2689507706.27</v>
      </c>
    </row>
    <row r="18" spans="2:5">
      <c r="B18" s="32" t="s">
        <v>38</v>
      </c>
      <c r="C18" s="33" t="s">
        <v>160</v>
      </c>
      <c r="D18" s="24">
        <v>192018328</v>
      </c>
      <c r="E18" s="24">
        <v>35223325.210000001</v>
      </c>
    </row>
    <row r="19" spans="2:5" ht="25.5">
      <c r="B19" s="32" t="s">
        <v>40</v>
      </c>
      <c r="C19" s="33" t="s">
        <v>161</v>
      </c>
      <c r="D19" s="24">
        <v>19609511512.389999</v>
      </c>
      <c r="E19" s="24">
        <v>35197006951.470001</v>
      </c>
    </row>
    <row r="20" spans="2:5">
      <c r="B20" s="32" t="s">
        <v>42</v>
      </c>
      <c r="C20" s="33" t="s">
        <v>162</v>
      </c>
      <c r="D20" s="24">
        <v>1548680148.3599999</v>
      </c>
      <c r="E20" s="24">
        <v>1812822542.5899999</v>
      </c>
    </row>
    <row r="21" spans="2:5">
      <c r="B21" s="32" t="s">
        <v>44</v>
      </c>
      <c r="C21" s="34" t="s">
        <v>163</v>
      </c>
      <c r="D21" s="24">
        <v>4358142586.4700003</v>
      </c>
      <c r="E21" s="24">
        <v>4167453097.3299999</v>
      </c>
    </row>
    <row r="22" spans="2:5">
      <c r="B22" s="32" t="s">
        <v>46</v>
      </c>
      <c r="C22" s="33" t="s">
        <v>164</v>
      </c>
      <c r="D22" s="24">
        <v>95806593.849999994</v>
      </c>
      <c r="E22" s="24">
        <v>314211338.27999997</v>
      </c>
    </row>
    <row r="23" spans="2:5">
      <c r="B23" s="32" t="s">
        <v>48</v>
      </c>
      <c r="C23" s="33" t="s">
        <v>165</v>
      </c>
      <c r="D23" s="24">
        <v>15026317125.219999</v>
      </c>
      <c r="E23" s="24">
        <v>11948141838.610001</v>
      </c>
    </row>
    <row r="24" spans="2:5" ht="25.5">
      <c r="B24" s="32">
        <v>1.3</v>
      </c>
      <c r="C24" s="31" t="s">
        <v>166</v>
      </c>
      <c r="D24" s="22">
        <v>11426776343.720001</v>
      </c>
      <c r="E24" s="22">
        <v>15969516197.800011</v>
      </c>
    </row>
    <row r="25" spans="2:5" ht="25.5">
      <c r="B25" s="30">
        <v>2</v>
      </c>
      <c r="C25" s="31" t="s">
        <v>167</v>
      </c>
      <c r="D25" s="24">
        <v>0</v>
      </c>
      <c r="E25" s="24">
        <v>0</v>
      </c>
    </row>
    <row r="26" spans="2:5">
      <c r="B26" s="32">
        <v>2.1</v>
      </c>
      <c r="C26" s="31" t="s">
        <v>150</v>
      </c>
      <c r="D26" s="24">
        <v>63622815.229999997</v>
      </c>
      <c r="E26" s="24">
        <v>9200000</v>
      </c>
    </row>
    <row r="27" spans="2:5" ht="25.5">
      <c r="B27" s="32" t="s">
        <v>54</v>
      </c>
      <c r="C27" s="33" t="s">
        <v>168</v>
      </c>
      <c r="D27" s="24">
        <v>61845360</v>
      </c>
      <c r="E27" s="24">
        <v>9200000</v>
      </c>
    </row>
    <row r="28" spans="2:5" ht="25.5">
      <c r="B28" s="32" t="s">
        <v>81</v>
      </c>
      <c r="C28" s="33" t="s">
        <v>169</v>
      </c>
      <c r="D28" s="24">
        <v>0</v>
      </c>
      <c r="E28" s="24">
        <v>0</v>
      </c>
    </row>
    <row r="29" spans="2:5" ht="25.5">
      <c r="B29" s="32" t="s">
        <v>170</v>
      </c>
      <c r="C29" s="33" t="s">
        <v>171</v>
      </c>
      <c r="D29" s="24">
        <v>0</v>
      </c>
      <c r="E29" s="24">
        <v>0</v>
      </c>
    </row>
    <row r="30" spans="2:5" ht="25.5">
      <c r="B30" s="32" t="s">
        <v>172</v>
      </c>
      <c r="C30" s="33" t="s">
        <v>173</v>
      </c>
      <c r="D30" s="24">
        <v>0</v>
      </c>
      <c r="E30" s="24">
        <v>0</v>
      </c>
    </row>
    <row r="31" spans="2:5" ht="25.5">
      <c r="B31" s="32" t="s">
        <v>174</v>
      </c>
      <c r="C31" s="34" t="s">
        <v>175</v>
      </c>
      <c r="D31" s="24">
        <v>0</v>
      </c>
      <c r="E31" s="24">
        <v>0</v>
      </c>
    </row>
    <row r="32" spans="2:5">
      <c r="B32" s="32" t="s">
        <v>176</v>
      </c>
      <c r="C32" s="33" t="s">
        <v>177</v>
      </c>
      <c r="D32" s="24">
        <v>1777455.23</v>
      </c>
      <c r="E32" s="24">
        <v>0</v>
      </c>
    </row>
    <row r="33" spans="2:5">
      <c r="B33" s="32" t="s">
        <v>178</v>
      </c>
      <c r="C33" s="33" t="s">
        <v>179</v>
      </c>
      <c r="D33" s="24">
        <v>0</v>
      </c>
      <c r="E33" s="24">
        <v>0</v>
      </c>
    </row>
    <row r="34" spans="2:5">
      <c r="B34" s="32" t="s">
        <v>180</v>
      </c>
      <c r="C34" s="33"/>
      <c r="D34" s="24">
        <v>0</v>
      </c>
      <c r="E34" s="24">
        <v>0</v>
      </c>
    </row>
    <row r="35" spans="2:5">
      <c r="B35" s="32">
        <v>2.2000000000000002</v>
      </c>
      <c r="C35" s="31" t="s">
        <v>156</v>
      </c>
      <c r="D35" s="24">
        <v>2608541956</v>
      </c>
      <c r="E35" s="24">
        <v>2863442626</v>
      </c>
    </row>
    <row r="36" spans="2:5" ht="25.5">
      <c r="B36" s="32" t="s">
        <v>181</v>
      </c>
      <c r="C36" s="34" t="s">
        <v>182</v>
      </c>
      <c r="D36" s="24">
        <v>2608541956</v>
      </c>
      <c r="E36" s="24">
        <v>2863442626</v>
      </c>
    </row>
    <row r="37" spans="2:5">
      <c r="B37" s="32" t="s">
        <v>183</v>
      </c>
      <c r="C37" s="34" t="s">
        <v>184</v>
      </c>
      <c r="D37" s="24">
        <v>0</v>
      </c>
      <c r="E37" s="24">
        <v>0</v>
      </c>
    </row>
    <row r="38" spans="2:5">
      <c r="B38" s="32" t="s">
        <v>185</v>
      </c>
      <c r="C38" s="34" t="s">
        <v>186</v>
      </c>
      <c r="D38" s="24">
        <v>0</v>
      </c>
      <c r="E38" s="24">
        <v>0</v>
      </c>
    </row>
    <row r="39" spans="2:5">
      <c r="B39" s="32" t="s">
        <v>187</v>
      </c>
      <c r="C39" s="34" t="s">
        <v>188</v>
      </c>
      <c r="D39" s="24">
        <v>0</v>
      </c>
      <c r="E39" s="24">
        <v>0</v>
      </c>
    </row>
    <row r="40" spans="2:5">
      <c r="B40" s="32" t="s">
        <v>189</v>
      </c>
      <c r="C40" s="34" t="s">
        <v>190</v>
      </c>
      <c r="D40" s="24">
        <v>0</v>
      </c>
      <c r="E40" s="24">
        <v>0</v>
      </c>
    </row>
    <row r="41" spans="2:5">
      <c r="B41" s="32" t="s">
        <v>191</v>
      </c>
      <c r="C41" s="33"/>
      <c r="D41" s="24">
        <v>0</v>
      </c>
      <c r="E41" s="24">
        <v>0</v>
      </c>
    </row>
    <row r="42" spans="2:5" ht="25.5">
      <c r="B42" s="32">
        <v>2.2999999999999998</v>
      </c>
      <c r="C42" s="31" t="s">
        <v>192</v>
      </c>
      <c r="D42" s="22">
        <v>-2544919140.77</v>
      </c>
      <c r="E42" s="22">
        <v>-2854242626</v>
      </c>
    </row>
    <row r="43" spans="2:5" ht="25.5">
      <c r="B43" s="30">
        <v>3</v>
      </c>
      <c r="C43" s="31" t="s">
        <v>193</v>
      </c>
      <c r="D43" s="24">
        <v>0</v>
      </c>
      <c r="E43" s="24">
        <v>0</v>
      </c>
    </row>
    <row r="44" spans="2:5">
      <c r="B44" s="32">
        <v>3.1</v>
      </c>
      <c r="C44" s="31" t="s">
        <v>150</v>
      </c>
      <c r="D44" s="24">
        <v>3800003516.3800001</v>
      </c>
      <c r="E44" s="24">
        <v>250000000</v>
      </c>
    </row>
    <row r="45" spans="2:5">
      <c r="B45" s="32" t="s">
        <v>194</v>
      </c>
      <c r="C45" s="33" t="s">
        <v>195</v>
      </c>
      <c r="D45" s="24">
        <v>3800000000</v>
      </c>
      <c r="E45" s="24">
        <v>250000000</v>
      </c>
    </row>
    <row r="46" spans="2:5">
      <c r="B46" s="32" t="s">
        <v>196</v>
      </c>
      <c r="C46" s="33" t="s">
        <v>197</v>
      </c>
      <c r="D46" s="24">
        <v>0</v>
      </c>
      <c r="E46" s="24">
        <v>0</v>
      </c>
    </row>
    <row r="47" spans="2:5">
      <c r="B47" s="32" t="s">
        <v>198</v>
      </c>
      <c r="C47" s="33" t="s">
        <v>199</v>
      </c>
      <c r="D47" s="24">
        <v>0</v>
      </c>
      <c r="E47" s="24">
        <v>0</v>
      </c>
    </row>
    <row r="48" spans="2:5">
      <c r="B48" s="32" t="s">
        <v>200</v>
      </c>
      <c r="C48" s="32"/>
      <c r="D48" s="24">
        <v>3516.38</v>
      </c>
      <c r="E48" s="24"/>
    </row>
    <row r="49" spans="1:120">
      <c r="B49" s="32">
        <v>3.2</v>
      </c>
      <c r="C49" s="31" t="s">
        <v>156</v>
      </c>
      <c r="D49" s="24">
        <v>12581187827.440001</v>
      </c>
      <c r="E49" s="24">
        <v>15635208074.1</v>
      </c>
    </row>
    <row r="50" spans="1:120">
      <c r="B50" s="32" t="s">
        <v>201</v>
      </c>
      <c r="C50" s="33" t="s">
        <v>202</v>
      </c>
      <c r="D50" s="24">
        <v>8914711015.6000004</v>
      </c>
      <c r="E50" s="24">
        <v>10888480469.610001</v>
      </c>
    </row>
    <row r="51" spans="1:120">
      <c r="B51" s="32" t="s">
        <v>203</v>
      </c>
      <c r="C51" s="33" t="s">
        <v>204</v>
      </c>
      <c r="D51" s="24">
        <v>3594345989.0900002</v>
      </c>
      <c r="E51" s="24">
        <v>4746727604.4899998</v>
      </c>
    </row>
    <row r="52" spans="1:120">
      <c r="B52" s="32" t="s">
        <v>205</v>
      </c>
      <c r="C52" s="33" t="s">
        <v>206</v>
      </c>
      <c r="D52" s="24">
        <v>0</v>
      </c>
      <c r="E52" s="24">
        <v>0</v>
      </c>
    </row>
    <row r="53" spans="1:120">
      <c r="B53" s="32" t="s">
        <v>207</v>
      </c>
      <c r="C53" s="33" t="s">
        <v>208</v>
      </c>
      <c r="D53" s="24">
        <v>0</v>
      </c>
      <c r="E53" s="24">
        <v>0</v>
      </c>
    </row>
    <row r="54" spans="1:120">
      <c r="B54" s="32" t="s">
        <v>209</v>
      </c>
      <c r="C54" s="34"/>
      <c r="D54" s="24">
        <v>72130822.75</v>
      </c>
      <c r="E54" s="24"/>
    </row>
    <row r="55" spans="1:120" ht="25.5">
      <c r="B55" s="32">
        <v>3.3</v>
      </c>
      <c r="C55" s="31" t="s">
        <v>210</v>
      </c>
      <c r="D55" s="22">
        <v>-8781184311.0600014</v>
      </c>
      <c r="E55" s="22">
        <v>-15385208074.1</v>
      </c>
    </row>
    <row r="56" spans="1:120">
      <c r="B56" s="30">
        <v>4</v>
      </c>
      <c r="C56" s="34" t="s">
        <v>211</v>
      </c>
      <c r="D56" s="24"/>
      <c r="E56" s="24">
        <v>-177012021.44999999</v>
      </c>
    </row>
    <row r="57" spans="1:120" ht="25.5">
      <c r="B57" s="32">
        <v>4.0999999999999996</v>
      </c>
      <c r="C57" s="31" t="s">
        <v>212</v>
      </c>
      <c r="D57" s="22">
        <v>100672891.88999939</v>
      </c>
      <c r="E57" s="22">
        <v>-2446946523.7499895</v>
      </c>
    </row>
    <row r="58" spans="1:120" ht="25.5">
      <c r="B58" s="30">
        <v>5</v>
      </c>
      <c r="C58" s="35" t="s">
        <v>213</v>
      </c>
      <c r="D58" s="22">
        <v>3383689132.9400001</v>
      </c>
      <c r="E58" s="22">
        <v>3484362024.8299999</v>
      </c>
    </row>
    <row r="59" spans="1:120" ht="25.5">
      <c r="B59" s="30">
        <v>6</v>
      </c>
      <c r="C59" s="35" t="s">
        <v>214</v>
      </c>
      <c r="D59" s="22">
        <v>3484362024.8299999</v>
      </c>
      <c r="E59" s="22">
        <v>1037415501.08</v>
      </c>
    </row>
    <row r="60" spans="1:120">
      <c r="A60" t="s">
        <v>93</v>
      </c>
      <c r="B60" t="s">
        <v>93</v>
      </c>
      <c r="C60" t="s">
        <v>93</v>
      </c>
      <c r="D60" t="s">
        <v>93</v>
      </c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</row>
    <row r="61" spans="1:120" ht="38.25">
      <c r="E61" s="27" t="s">
        <v>118</v>
      </c>
    </row>
    <row r="62" spans="1:120" ht="38.25">
      <c r="E62" s="27" t="s">
        <v>119</v>
      </c>
    </row>
  </sheetData>
  <mergeCells count="1">
    <mergeCell ref="BP60:DP6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EF594-4B54-48DC-9A86-02DD36E1A07C}">
  <dimension ref="A1:DP25"/>
  <sheetViews>
    <sheetView tabSelected="1" workbookViewId="0">
      <selection activeCell="C25" sqref="C25"/>
    </sheetView>
  </sheetViews>
  <sheetFormatPr defaultRowHeight="15"/>
  <cols>
    <col min="3" max="3" width="33.140625" customWidth="1"/>
    <col min="4" max="21" width="17.5703125" customWidth="1"/>
    <col min="259" max="259" width="33.140625" customWidth="1"/>
    <col min="260" max="277" width="17.5703125" customWidth="1"/>
    <col min="515" max="515" width="33.140625" customWidth="1"/>
    <col min="516" max="533" width="17.5703125" customWidth="1"/>
    <col min="771" max="771" width="33.140625" customWidth="1"/>
    <col min="772" max="789" width="17.5703125" customWidth="1"/>
    <col min="1027" max="1027" width="33.140625" customWidth="1"/>
    <col min="1028" max="1045" width="17.5703125" customWidth="1"/>
    <col min="1283" max="1283" width="33.140625" customWidth="1"/>
    <col min="1284" max="1301" width="17.5703125" customWidth="1"/>
    <col min="1539" max="1539" width="33.140625" customWidth="1"/>
    <col min="1540" max="1557" width="17.5703125" customWidth="1"/>
    <col min="1795" max="1795" width="33.140625" customWidth="1"/>
    <col min="1796" max="1813" width="17.5703125" customWidth="1"/>
    <col min="2051" max="2051" width="33.140625" customWidth="1"/>
    <col min="2052" max="2069" width="17.5703125" customWidth="1"/>
    <col min="2307" max="2307" width="33.140625" customWidth="1"/>
    <col min="2308" max="2325" width="17.5703125" customWidth="1"/>
    <col min="2563" max="2563" width="33.140625" customWidth="1"/>
    <col min="2564" max="2581" width="17.5703125" customWidth="1"/>
    <col min="2819" max="2819" width="33.140625" customWidth="1"/>
    <col min="2820" max="2837" width="17.5703125" customWidth="1"/>
    <col min="3075" max="3075" width="33.140625" customWidth="1"/>
    <col min="3076" max="3093" width="17.5703125" customWidth="1"/>
    <col min="3331" max="3331" width="33.140625" customWidth="1"/>
    <col min="3332" max="3349" width="17.5703125" customWidth="1"/>
    <col min="3587" max="3587" width="33.140625" customWidth="1"/>
    <col min="3588" max="3605" width="17.5703125" customWidth="1"/>
    <col min="3843" max="3843" width="33.140625" customWidth="1"/>
    <col min="3844" max="3861" width="17.5703125" customWidth="1"/>
    <col min="4099" max="4099" width="33.140625" customWidth="1"/>
    <col min="4100" max="4117" width="17.5703125" customWidth="1"/>
    <col min="4355" max="4355" width="33.140625" customWidth="1"/>
    <col min="4356" max="4373" width="17.5703125" customWidth="1"/>
    <col min="4611" max="4611" width="33.140625" customWidth="1"/>
    <col min="4612" max="4629" width="17.5703125" customWidth="1"/>
    <col min="4867" max="4867" width="33.140625" customWidth="1"/>
    <col min="4868" max="4885" width="17.5703125" customWidth="1"/>
    <col min="5123" max="5123" width="33.140625" customWidth="1"/>
    <col min="5124" max="5141" width="17.5703125" customWidth="1"/>
    <col min="5379" max="5379" width="33.140625" customWidth="1"/>
    <col min="5380" max="5397" width="17.5703125" customWidth="1"/>
    <col min="5635" max="5635" width="33.140625" customWidth="1"/>
    <col min="5636" max="5653" width="17.5703125" customWidth="1"/>
    <col min="5891" max="5891" width="33.140625" customWidth="1"/>
    <col min="5892" max="5909" width="17.5703125" customWidth="1"/>
    <col min="6147" max="6147" width="33.140625" customWidth="1"/>
    <col min="6148" max="6165" width="17.5703125" customWidth="1"/>
    <col min="6403" max="6403" width="33.140625" customWidth="1"/>
    <col min="6404" max="6421" width="17.5703125" customWidth="1"/>
    <col min="6659" max="6659" width="33.140625" customWidth="1"/>
    <col min="6660" max="6677" width="17.5703125" customWidth="1"/>
    <col min="6915" max="6915" width="33.140625" customWidth="1"/>
    <col min="6916" max="6933" width="17.5703125" customWidth="1"/>
    <col min="7171" max="7171" width="33.140625" customWidth="1"/>
    <col min="7172" max="7189" width="17.5703125" customWidth="1"/>
    <col min="7427" max="7427" width="33.140625" customWidth="1"/>
    <col min="7428" max="7445" width="17.5703125" customWidth="1"/>
    <col min="7683" max="7683" width="33.140625" customWidth="1"/>
    <col min="7684" max="7701" width="17.5703125" customWidth="1"/>
    <col min="7939" max="7939" width="33.140625" customWidth="1"/>
    <col min="7940" max="7957" width="17.5703125" customWidth="1"/>
    <col min="8195" max="8195" width="33.140625" customWidth="1"/>
    <col min="8196" max="8213" width="17.5703125" customWidth="1"/>
    <col min="8451" max="8451" width="33.140625" customWidth="1"/>
    <col min="8452" max="8469" width="17.5703125" customWidth="1"/>
    <col min="8707" max="8707" width="33.140625" customWidth="1"/>
    <col min="8708" max="8725" width="17.5703125" customWidth="1"/>
    <col min="8963" max="8963" width="33.140625" customWidth="1"/>
    <col min="8964" max="8981" width="17.5703125" customWidth="1"/>
    <col min="9219" max="9219" width="33.140625" customWidth="1"/>
    <col min="9220" max="9237" width="17.5703125" customWidth="1"/>
    <col min="9475" max="9475" width="33.140625" customWidth="1"/>
    <col min="9476" max="9493" width="17.5703125" customWidth="1"/>
    <col min="9731" max="9731" width="33.140625" customWidth="1"/>
    <col min="9732" max="9749" width="17.5703125" customWidth="1"/>
    <col min="9987" max="9987" width="33.140625" customWidth="1"/>
    <col min="9988" max="10005" width="17.5703125" customWidth="1"/>
    <col min="10243" max="10243" width="33.140625" customWidth="1"/>
    <col min="10244" max="10261" width="17.5703125" customWidth="1"/>
    <col min="10499" max="10499" width="33.140625" customWidth="1"/>
    <col min="10500" max="10517" width="17.5703125" customWidth="1"/>
    <col min="10755" max="10755" width="33.140625" customWidth="1"/>
    <col min="10756" max="10773" width="17.5703125" customWidth="1"/>
    <col min="11011" max="11011" width="33.140625" customWidth="1"/>
    <col min="11012" max="11029" width="17.5703125" customWidth="1"/>
    <col min="11267" max="11267" width="33.140625" customWidth="1"/>
    <col min="11268" max="11285" width="17.5703125" customWidth="1"/>
    <col min="11523" max="11523" width="33.140625" customWidth="1"/>
    <col min="11524" max="11541" width="17.5703125" customWidth="1"/>
    <col min="11779" max="11779" width="33.140625" customWidth="1"/>
    <col min="11780" max="11797" width="17.5703125" customWidth="1"/>
    <col min="12035" max="12035" width="33.140625" customWidth="1"/>
    <col min="12036" max="12053" width="17.5703125" customWidth="1"/>
    <col min="12291" max="12291" width="33.140625" customWidth="1"/>
    <col min="12292" max="12309" width="17.5703125" customWidth="1"/>
    <col min="12547" max="12547" width="33.140625" customWidth="1"/>
    <col min="12548" max="12565" width="17.5703125" customWidth="1"/>
    <col min="12803" max="12803" width="33.140625" customWidth="1"/>
    <col min="12804" max="12821" width="17.5703125" customWidth="1"/>
    <col min="13059" max="13059" width="33.140625" customWidth="1"/>
    <col min="13060" max="13077" width="17.5703125" customWidth="1"/>
    <col min="13315" max="13315" width="33.140625" customWidth="1"/>
    <col min="13316" max="13333" width="17.5703125" customWidth="1"/>
    <col min="13571" max="13571" width="33.140625" customWidth="1"/>
    <col min="13572" max="13589" width="17.5703125" customWidth="1"/>
    <col min="13827" max="13827" width="33.140625" customWidth="1"/>
    <col min="13828" max="13845" width="17.5703125" customWidth="1"/>
    <col min="14083" max="14083" width="33.140625" customWidth="1"/>
    <col min="14084" max="14101" width="17.5703125" customWidth="1"/>
    <col min="14339" max="14339" width="33.140625" customWidth="1"/>
    <col min="14340" max="14357" width="17.5703125" customWidth="1"/>
    <col min="14595" max="14595" width="33.140625" customWidth="1"/>
    <col min="14596" max="14613" width="17.5703125" customWidth="1"/>
    <col min="14851" max="14851" width="33.140625" customWidth="1"/>
    <col min="14852" max="14869" width="17.5703125" customWidth="1"/>
    <col min="15107" max="15107" width="33.140625" customWidth="1"/>
    <col min="15108" max="15125" width="17.5703125" customWidth="1"/>
    <col min="15363" max="15363" width="33.140625" customWidth="1"/>
    <col min="15364" max="15381" width="17.5703125" customWidth="1"/>
    <col min="15619" max="15619" width="33.140625" customWidth="1"/>
    <col min="15620" max="15637" width="17.5703125" customWidth="1"/>
    <col min="15875" max="15875" width="33.140625" customWidth="1"/>
    <col min="15876" max="15893" width="17.5703125" customWidth="1"/>
    <col min="16131" max="16131" width="33.140625" customWidth="1"/>
    <col min="16132" max="16149" width="17.5703125" customWidth="1"/>
  </cols>
  <sheetData>
    <row r="1" spans="1:11">
      <c r="A1" s="14" t="s">
        <v>0</v>
      </c>
    </row>
    <row r="2" spans="1:11">
      <c r="A2" s="14" t="s">
        <v>1</v>
      </c>
    </row>
    <row r="3" spans="1:11">
      <c r="B3" s="36" t="s">
        <v>215</v>
      </c>
    </row>
    <row r="4" spans="1:11">
      <c r="K4" s="16" t="s">
        <v>3</v>
      </c>
    </row>
    <row r="5" spans="1:11" ht="38.25">
      <c r="B5" s="17" t="s">
        <v>4</v>
      </c>
      <c r="C5" s="28" t="s">
        <v>5</v>
      </c>
      <c r="D5" s="28" t="s">
        <v>216</v>
      </c>
      <c r="E5" s="29" t="s">
        <v>103</v>
      </c>
      <c r="F5" s="28" t="s">
        <v>217</v>
      </c>
      <c r="G5" s="28" t="s">
        <v>107</v>
      </c>
      <c r="H5" s="28" t="s">
        <v>109</v>
      </c>
      <c r="I5" s="28" t="s">
        <v>111</v>
      </c>
      <c r="J5" s="28" t="s">
        <v>218</v>
      </c>
      <c r="K5" s="28" t="s">
        <v>219</v>
      </c>
    </row>
    <row r="6" spans="1:11">
      <c r="B6" s="20">
        <v>1</v>
      </c>
      <c r="C6" s="35" t="s">
        <v>220</v>
      </c>
      <c r="D6" s="24">
        <v>1017024200</v>
      </c>
      <c r="E6" s="24">
        <v>0</v>
      </c>
      <c r="F6" s="24">
        <v>23145157851.130001</v>
      </c>
      <c r="G6" s="24">
        <v>16906027807.969999</v>
      </c>
      <c r="H6" s="24">
        <v>0</v>
      </c>
      <c r="I6" s="24">
        <v>0</v>
      </c>
      <c r="J6" s="24">
        <v>-21538032529.470001</v>
      </c>
      <c r="K6" s="24">
        <f>D6+E6+F6+G6+H6+I6+J6</f>
        <v>19530177329.629997</v>
      </c>
    </row>
    <row r="7" spans="1:11" ht="25.5">
      <c r="B7" s="20">
        <v>2</v>
      </c>
      <c r="C7" s="33" t="s">
        <v>221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f t="shared" ref="K7:K22" si="0">D7+E7+F7+G7+H7+I7+J7</f>
        <v>0</v>
      </c>
    </row>
    <row r="8" spans="1:11">
      <c r="B8" s="20">
        <v>3</v>
      </c>
      <c r="C8" s="31" t="s">
        <v>222</v>
      </c>
      <c r="D8" s="24">
        <v>1017024200</v>
      </c>
      <c r="E8" s="24">
        <v>0</v>
      </c>
      <c r="F8" s="24">
        <v>23145157851.130001</v>
      </c>
      <c r="G8" s="24">
        <v>16906027807.969999</v>
      </c>
      <c r="H8" s="24">
        <v>0</v>
      </c>
      <c r="I8" s="24">
        <v>0</v>
      </c>
      <c r="J8" s="24">
        <v>-21538032529.470001</v>
      </c>
      <c r="K8" s="24">
        <f t="shared" si="0"/>
        <v>19530177329.629997</v>
      </c>
    </row>
    <row r="9" spans="1:11">
      <c r="B9" s="20">
        <v>4</v>
      </c>
      <c r="C9" s="33" t="s">
        <v>223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1250461774.77</v>
      </c>
      <c r="K9" s="24">
        <f t="shared" si="0"/>
        <v>1250461774.77</v>
      </c>
    </row>
    <row r="10" spans="1:11">
      <c r="B10" s="20">
        <v>5</v>
      </c>
      <c r="C10" s="33" t="s">
        <v>143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f t="shared" si="0"/>
        <v>0</v>
      </c>
    </row>
    <row r="11" spans="1:11">
      <c r="B11" s="20">
        <v>6</v>
      </c>
      <c r="C11" s="33" t="s">
        <v>197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f t="shared" si="0"/>
        <v>0</v>
      </c>
    </row>
    <row r="12" spans="1:11">
      <c r="B12" s="20">
        <v>7</v>
      </c>
      <c r="C12" s="34" t="s">
        <v>208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4461833646.5799999</v>
      </c>
      <c r="K12" s="24">
        <f t="shared" si="0"/>
        <v>4461833646.5799999</v>
      </c>
    </row>
    <row r="13" spans="1:11">
      <c r="B13" s="20">
        <v>8</v>
      </c>
      <c r="C13" s="34" t="s">
        <v>224</v>
      </c>
      <c r="D13" s="24">
        <v>0</v>
      </c>
      <c r="E13" s="24">
        <v>0</v>
      </c>
      <c r="F13" s="24">
        <v>0</v>
      </c>
      <c r="G13" s="24">
        <v>-161837611.58000001</v>
      </c>
      <c r="H13" s="24">
        <v>0</v>
      </c>
      <c r="I13" s="24">
        <v>0</v>
      </c>
      <c r="J13" s="24">
        <v>161837611.58000001</v>
      </c>
      <c r="K13" s="24">
        <f t="shared" si="0"/>
        <v>0</v>
      </c>
    </row>
    <row r="14" spans="1:11">
      <c r="B14" s="20">
        <v>9</v>
      </c>
      <c r="C14" s="35" t="s">
        <v>220</v>
      </c>
      <c r="D14" s="24">
        <v>1017024200</v>
      </c>
      <c r="E14" s="24">
        <v>0</v>
      </c>
      <c r="F14" s="24">
        <v>23145157851.130001</v>
      </c>
      <c r="G14" s="24">
        <v>16744190196.389999</v>
      </c>
      <c r="H14" s="24">
        <v>0</v>
      </c>
      <c r="I14" s="24">
        <v>0</v>
      </c>
      <c r="J14" s="24">
        <v>-15663899496.540001</v>
      </c>
      <c r="K14" s="24">
        <f t="shared" si="0"/>
        <v>25242472750.980003</v>
      </c>
    </row>
    <row r="15" spans="1:11" ht="25.5">
      <c r="B15" s="20">
        <v>10</v>
      </c>
      <c r="C15" s="33" t="s">
        <v>221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/>
      <c r="K15" s="24">
        <f t="shared" si="0"/>
        <v>0</v>
      </c>
    </row>
    <row r="16" spans="1:11">
      <c r="B16" s="20">
        <v>11</v>
      </c>
      <c r="C16" s="31" t="s">
        <v>222</v>
      </c>
      <c r="D16" s="24">
        <v>1017024200</v>
      </c>
      <c r="E16" s="24">
        <v>0</v>
      </c>
      <c r="F16" s="24">
        <v>23145157851.130001</v>
      </c>
      <c r="G16" s="24">
        <v>16744190196.389999</v>
      </c>
      <c r="H16" s="24">
        <v>0</v>
      </c>
      <c r="I16" s="24">
        <v>0</v>
      </c>
      <c r="J16" s="24">
        <v>-15663899496.540001</v>
      </c>
      <c r="K16" s="24">
        <f t="shared" si="0"/>
        <v>25242472750.980003</v>
      </c>
    </row>
    <row r="17" spans="1:120">
      <c r="B17" s="20">
        <v>12</v>
      </c>
      <c r="C17" s="33" t="s">
        <v>223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f t="shared" si="0"/>
        <v>0</v>
      </c>
    </row>
    <row r="18" spans="1:120">
      <c r="B18" s="20">
        <v>13</v>
      </c>
      <c r="C18" s="33" t="s">
        <v>143</v>
      </c>
      <c r="D18" s="24">
        <v>225358300</v>
      </c>
      <c r="E18" s="24">
        <v>0</v>
      </c>
      <c r="F18" s="24">
        <v>2034793946.27</v>
      </c>
      <c r="G18" s="24">
        <v>0</v>
      </c>
      <c r="H18" s="24">
        <v>0</v>
      </c>
      <c r="I18" s="24">
        <v>0</v>
      </c>
      <c r="J18" s="24">
        <v>0</v>
      </c>
      <c r="K18" s="24">
        <f t="shared" si="0"/>
        <v>2260152246.27</v>
      </c>
    </row>
    <row r="19" spans="1:120">
      <c r="B19" s="20">
        <v>14</v>
      </c>
      <c r="C19" s="33" t="s">
        <v>197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f t="shared" si="0"/>
        <v>0</v>
      </c>
    </row>
    <row r="20" spans="1:120">
      <c r="B20" s="20">
        <v>15</v>
      </c>
      <c r="C20" s="34" t="s">
        <v>208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1517465999.1099935</v>
      </c>
      <c r="K20" s="24">
        <f t="shared" si="0"/>
        <v>1517465999.1099935</v>
      </c>
    </row>
    <row r="21" spans="1:120">
      <c r="B21" s="20">
        <v>16</v>
      </c>
      <c r="C21" s="34" t="s">
        <v>224</v>
      </c>
      <c r="D21" s="24">
        <v>0</v>
      </c>
      <c r="E21" s="24">
        <v>0</v>
      </c>
      <c r="F21" s="24">
        <v>0</v>
      </c>
      <c r="G21" s="24">
        <v>-153682217.69999999</v>
      </c>
      <c r="H21" s="24">
        <v>0</v>
      </c>
      <c r="I21" s="24">
        <v>0</v>
      </c>
      <c r="J21" s="24">
        <v>153682217.69999999</v>
      </c>
      <c r="K21" s="24">
        <f t="shared" si="0"/>
        <v>0</v>
      </c>
    </row>
    <row r="22" spans="1:120">
      <c r="B22" s="20">
        <v>17</v>
      </c>
      <c r="C22" s="35" t="s">
        <v>220</v>
      </c>
      <c r="D22" s="24">
        <v>1242382500</v>
      </c>
      <c r="E22" s="24">
        <v>0</v>
      </c>
      <c r="F22" s="24">
        <v>25179951797.400002</v>
      </c>
      <c r="G22" s="24">
        <v>16590507978.689999</v>
      </c>
      <c r="H22" s="24">
        <v>0</v>
      </c>
      <c r="I22" s="24">
        <v>0</v>
      </c>
      <c r="J22" s="24">
        <v>-13992751279.730007</v>
      </c>
      <c r="K22" s="24">
        <f t="shared" si="0"/>
        <v>29020090996.359989</v>
      </c>
    </row>
    <row r="23" spans="1:120">
      <c r="A23" t="s">
        <v>93</v>
      </c>
      <c r="B23" t="s">
        <v>93</v>
      </c>
      <c r="C23" t="s">
        <v>93</v>
      </c>
      <c r="D23" t="s">
        <v>93</v>
      </c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</row>
    <row r="24" spans="1:120" ht="38.25">
      <c r="E24" s="27" t="s">
        <v>118</v>
      </c>
    </row>
    <row r="25" spans="1:120" ht="38.25">
      <c r="E25" s="27" t="s">
        <v>119</v>
      </c>
    </row>
  </sheetData>
  <mergeCells count="1">
    <mergeCell ref="BP23:DP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СБД</vt:lpstr>
      <vt:lpstr>ОДТ</vt:lpstr>
      <vt:lpstr>МГТ</vt:lpstr>
      <vt:lpstr>ӨӨТ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Oelun Ganbaatar</dc:creator>
  <cp:lastModifiedBy>Zaya</cp:lastModifiedBy>
  <dcterms:created xsi:type="dcterms:W3CDTF">2023-09-06T09:28:06Z</dcterms:created>
  <dcterms:modified xsi:type="dcterms:W3CDTF">2023-09-07T05:59:21Z</dcterms:modified>
</cp:coreProperties>
</file>