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70" activeTab="0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nm.Print_Area" localSheetId="2">'ӨӨТ'!$A$1:$J$23</definedName>
  </definedNames>
  <calcPr fullCalcOnLoad="1"/>
</workbook>
</file>

<file path=xl/sharedStrings.xml><?xml version="1.0" encoding="utf-8"?>
<sst xmlns="http://schemas.openxmlformats.org/spreadsheetml/2006/main" count="490" uniqueCount="384">
  <si>
    <t>Байгууллагын нэр: Богд банк</t>
  </si>
  <si>
    <t>Регистр: 5903858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</si>
  <si>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</si>
  <si>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</si>
  <si>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</si>
  <si>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</si>
  <si>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</si>
  <si>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</si>
  <si>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Хүүгийн орлого</t>
  </si>
  <si>
    <t xml:space="preserve"> 1.1</t>
  </si>
  <si>
    <t>Монголбанкинд байршуулсан хөрөнгийн</t>
  </si>
  <si>
    <t xml:space="preserve"> 1.2</t>
  </si>
  <si>
    <t>Банк, санхүүгийн байгууллагад байршуулсан хөрөнгийн</t>
  </si>
  <si>
    <t xml:space="preserve"> 1.3</t>
  </si>
  <si>
    <t>Үнэт цаасны</t>
  </si>
  <si>
    <t xml:space="preserve"> 1.4</t>
  </si>
  <si>
    <t>Зээлийн</t>
  </si>
  <si>
    <t xml:space="preserve"> 1.5</t>
  </si>
  <si>
    <t>Бусад хүүгийн орлого</t>
  </si>
  <si>
    <t>2</t>
  </si>
  <si>
    <t>Хүүгийн зардал</t>
  </si>
  <si>
    <t xml:space="preserve"> 2.1</t>
  </si>
  <si>
    <t>Харилцахад төлсөн хүү</t>
  </si>
  <si>
    <t xml:space="preserve"> 2.2</t>
  </si>
  <si>
    <t>Хадгаламжинд төлсөн хүү</t>
  </si>
  <si>
    <t xml:space="preserve"> 2.3</t>
  </si>
  <si>
    <t>Зээлийн хүүгийн зардал</t>
  </si>
  <si>
    <t xml:space="preserve"> 2.4</t>
  </si>
  <si>
    <t>Үнэт цаасны хүүгийн зардал</t>
  </si>
  <si>
    <t xml:space="preserve"> 2.5</t>
  </si>
  <si>
    <t>Бусад хүүгийн зардал</t>
  </si>
  <si>
    <t>3</t>
  </si>
  <si>
    <t>ЦЭВЭР ХҮҮГИЙН ОРЛОГО(1-2)</t>
  </si>
  <si>
    <t>4</t>
  </si>
  <si>
    <t>Эрсдэлийн сангийн зардал</t>
  </si>
  <si>
    <t xml:space="preserve"> 4.1</t>
  </si>
  <si>
    <t xml:space="preserve"> 4.2</t>
  </si>
  <si>
    <t xml:space="preserve"> 4.3</t>
  </si>
  <si>
    <t>5</t>
  </si>
  <si>
    <t>Эрсдэлийн сангийн дараах цэвэр орлого  [(3)-(4)]</t>
  </si>
  <si>
    <t>6</t>
  </si>
  <si>
    <t>Бусад орлого</t>
  </si>
  <si>
    <t xml:space="preserve"> 6.1</t>
  </si>
  <si>
    <t>Хүүгийн бус орлого</t>
  </si>
  <si>
    <t xml:space="preserve">  6.1.1</t>
  </si>
  <si>
    <t>Арилжааны орлого</t>
  </si>
  <si>
    <t xml:space="preserve">  6.1.2</t>
  </si>
  <si>
    <t>Ханш, үнэлгээний тэгшитгэлийн орлого</t>
  </si>
  <si>
    <t xml:space="preserve">  6.1.3</t>
  </si>
  <si>
    <t>Банкны бүтээгдэхүүнтэй холбоотой үйлчилгээний хураамж, шимтгэлийн орлого</t>
  </si>
  <si>
    <t xml:space="preserve">  6.1.4</t>
  </si>
  <si>
    <t>Бусад хүүгийн бус орлого</t>
  </si>
  <si>
    <t xml:space="preserve"> 6.2</t>
  </si>
  <si>
    <t>Бусад орлого, олз</t>
  </si>
  <si>
    <t>7</t>
  </si>
  <si>
    <t>Бусад зардал</t>
  </si>
  <si>
    <t xml:space="preserve"> 7.1</t>
  </si>
  <si>
    <t>Хүүгийн бус зардал</t>
  </si>
  <si>
    <t xml:space="preserve">  7.1.1</t>
  </si>
  <si>
    <t>Бусад эрсдэлийн сангийн зардал</t>
  </si>
  <si>
    <t xml:space="preserve">  7.1.2</t>
  </si>
  <si>
    <t>Арилжааны зардал</t>
  </si>
  <si>
    <t xml:space="preserve">  7.1.3</t>
  </si>
  <si>
    <t>Ханш, үнэлгээний тэгшитгэлийн зардал</t>
  </si>
  <si>
    <t xml:space="preserve">  7.1.4</t>
  </si>
  <si>
    <t>Хураамж, шимтгэлийн зардал</t>
  </si>
  <si>
    <t xml:space="preserve">  7.1.5</t>
  </si>
  <si>
    <t>Үйл ажиллагааны бусад зардал</t>
  </si>
  <si>
    <t xml:space="preserve"> 7.2</t>
  </si>
  <si>
    <t>Бусад зардал, гарз</t>
  </si>
  <si>
    <t>8</t>
  </si>
  <si>
    <t>Татварын өмнөх ашиг, алдагдал (5+6-7)</t>
  </si>
  <si>
    <t>9</t>
  </si>
  <si>
    <t>Орлогын татварын зардал</t>
  </si>
  <si>
    <t>10</t>
  </si>
  <si>
    <t>Татварын дараах ашиг, алдагдал (8-9)</t>
  </si>
  <si>
    <t>11</t>
  </si>
  <si>
    <t>Зогсоосон үйл ажиллагааны цэвэр орлого, зардал</t>
  </si>
  <si>
    <t>12</t>
  </si>
  <si>
    <t>Тайлант үеийн цэвэр ашиг, алдагдал (10+11)</t>
  </si>
  <si>
    <t>Бусад</t>
  </si>
  <si>
    <t/>
  </si>
  <si>
    <t>ХӨРӨНГӨ</t>
  </si>
  <si>
    <t>1.1</t>
  </si>
  <si>
    <t>Мөнгө ба түүнтэй адилтгах хөрөнгө</t>
  </si>
  <si>
    <t xml:space="preserve"> 1.1.1</t>
  </si>
  <si>
    <t>Бэлэн мөнгө</t>
  </si>
  <si>
    <t xml:space="preserve"> 1.1.2</t>
  </si>
  <si>
    <t>Банк, санхүүгийн байгууллагад байршуулсан мөнгө</t>
  </si>
  <si>
    <t xml:space="preserve"> 1.1.3</t>
  </si>
  <si>
    <t>Мөнгөтэй адилтгах хөрөнгө</t>
  </si>
  <si>
    <t xml:space="preserve"> 1.1.4</t>
  </si>
  <si>
    <t>Мөнгөн хөрөнгөнд хуримтлуулж тооцсон хүүгийн авлага</t>
  </si>
  <si>
    <t>1.2</t>
  </si>
  <si>
    <t>Банк, санхүүгийн байгууллагад байршуулсан хөрөнгө</t>
  </si>
  <si>
    <t xml:space="preserve"> 1.2.1</t>
  </si>
  <si>
    <t>Монголбанкинд байршуулсан хөрөнгө</t>
  </si>
  <si>
    <t xml:space="preserve"> 1.2.2</t>
  </si>
  <si>
    <t>Бусад банк, санхүүгийн байгууллагад байршуулсан хөрөнгө</t>
  </si>
  <si>
    <t xml:space="preserve"> 1.2.3</t>
  </si>
  <si>
    <t>Бусад хөрөнгө</t>
  </si>
  <si>
    <t xml:space="preserve"> 1.2.4</t>
  </si>
  <si>
    <t>Банк, санхүүгийн байгууллагад байршуулсан хөрөнгөнд хуримтлуулж тооцсон хүүгийн авлага</t>
  </si>
  <si>
    <t xml:space="preserve"> 1.2.5</t>
  </si>
  <si>
    <t>Банк, санхүүгийн байгууллагад байршуулсан хөрөнгийн эрсдэлийн сан</t>
  </si>
  <si>
    <t>1.3</t>
  </si>
  <si>
    <t>Хөрөнгө оруулалт</t>
  </si>
  <si>
    <t xml:space="preserve"> 1.3.1</t>
  </si>
  <si>
    <t>Арилжааны үнэт цаас</t>
  </si>
  <si>
    <t xml:space="preserve"> 1.3.2</t>
  </si>
  <si>
    <t>Борлуулахад бэлэн үнэт цаас</t>
  </si>
  <si>
    <t xml:space="preserve"> 1.3.3</t>
  </si>
  <si>
    <t xml:space="preserve">Хугацааны эцэс хүртэл эзэмших үнэт цаас </t>
  </si>
  <si>
    <t xml:space="preserve"> 1.3.4</t>
  </si>
  <si>
    <t>Зээл ба авлага гэж ангилсан бусад үнэт цаас</t>
  </si>
  <si>
    <t xml:space="preserve"> 1.3.5</t>
  </si>
  <si>
    <t>Хараат, хамтын хяналттай, охин компанид оруулсан хөрөнгө оруулалт</t>
  </si>
  <si>
    <t xml:space="preserve"> 1.3.6</t>
  </si>
  <si>
    <t>Барьцаанд байгаа үнэт цаас</t>
  </si>
  <si>
    <t xml:space="preserve"> 1.3.7</t>
  </si>
  <si>
    <t>Үнэт цаасанд хуримтлуулж тооцсон хүүгийн авлага</t>
  </si>
  <si>
    <t xml:space="preserve"> 1.3.8</t>
  </si>
  <si>
    <t>Үнэт цаасны эрсдэлийн сан</t>
  </si>
  <si>
    <t>1.4</t>
  </si>
  <si>
    <t>Зээл (цэвэр дүнгээр)</t>
  </si>
  <si>
    <t xml:space="preserve"> 1.4.1</t>
  </si>
  <si>
    <t>Хэвийн зээл</t>
  </si>
  <si>
    <t xml:space="preserve"> 1.4.2</t>
  </si>
  <si>
    <t>Хугацаа хэтэрсэн зээл</t>
  </si>
  <si>
    <t xml:space="preserve"> 1.4.3</t>
  </si>
  <si>
    <t>Хэвийн бус зээл</t>
  </si>
  <si>
    <t xml:space="preserve"> 1.4.4</t>
  </si>
  <si>
    <t>Эргэлзээтэй зээл</t>
  </si>
  <si>
    <t xml:space="preserve"> 1.4.5</t>
  </si>
  <si>
    <t>Муу зээл</t>
  </si>
  <si>
    <t xml:space="preserve"> 1.4.6</t>
  </si>
  <si>
    <t>Зээлийн хойшлогдсон төлбөр</t>
  </si>
  <si>
    <t xml:space="preserve"> 1.4.7</t>
  </si>
  <si>
    <t>Зээлд хуримтлуулж тооцсон хүүгийн авлага</t>
  </si>
  <si>
    <t xml:space="preserve"> 1.4.8</t>
  </si>
  <si>
    <t>Зээлийн эрсдэлийн сан</t>
  </si>
  <si>
    <t>1.5</t>
  </si>
  <si>
    <t>Дериватив санхүүгийн хөрөнгө</t>
  </si>
  <si>
    <t>1.6</t>
  </si>
  <si>
    <t>Бусад санхүүгийн хөрөнгө</t>
  </si>
  <si>
    <t xml:space="preserve"> 1.6.1</t>
  </si>
  <si>
    <t xml:space="preserve"> 1.6.2</t>
  </si>
  <si>
    <t>Банк, салбар хоорондын тооцоо</t>
  </si>
  <si>
    <t xml:space="preserve"> 1.6.3</t>
  </si>
  <si>
    <t>Өмчлөх бусад хөрөнгө (цэвэр дүнгээр)</t>
  </si>
  <si>
    <t xml:space="preserve"> 1.6.4</t>
  </si>
  <si>
    <t>1.7</t>
  </si>
  <si>
    <t>Бусад санхүүгийн бус хөрөнгө</t>
  </si>
  <si>
    <t xml:space="preserve"> 1.7.1</t>
  </si>
  <si>
    <t>Бусад тооцоо</t>
  </si>
  <si>
    <t xml:space="preserve"> 1.7.2</t>
  </si>
  <si>
    <t>Бараа материал, үнэ бүхий зүйл</t>
  </si>
  <si>
    <t xml:space="preserve"> 1.7.3</t>
  </si>
  <si>
    <t>Үнэт металл (цэвэр дүнгээр)</t>
  </si>
  <si>
    <t xml:space="preserve"> 1.7.4</t>
  </si>
  <si>
    <t xml:space="preserve"> 1.7.5</t>
  </si>
  <si>
    <t>Татварын авлага</t>
  </si>
  <si>
    <t xml:space="preserve"> 1.7.6</t>
  </si>
  <si>
    <t>Хойшлогдсон татварын хөрөнгө</t>
  </si>
  <si>
    <t xml:space="preserve"> 1.7.7</t>
  </si>
  <si>
    <t>1.8</t>
  </si>
  <si>
    <t>Үндсэн хөрөнгө</t>
  </si>
  <si>
    <t>1.9</t>
  </si>
  <si>
    <t>Хөрөнгө оруулалтын зориулалттай үл хөдлөх хөрөнгө</t>
  </si>
  <si>
    <t>1.10</t>
  </si>
  <si>
    <t>Борлуулах зориулалттай хөрөнгө</t>
  </si>
  <si>
    <t>1.11</t>
  </si>
  <si>
    <t>Биет бус хөрөнгө</t>
  </si>
  <si>
    <t>1.12</t>
  </si>
  <si>
    <t>Нийт хөрөнгийн дүн</t>
  </si>
  <si>
    <t>ӨР ТӨЛБӨР</t>
  </si>
  <si>
    <t>2.1</t>
  </si>
  <si>
    <t>Харилцах</t>
  </si>
  <si>
    <t xml:space="preserve"> 2.1.1</t>
  </si>
  <si>
    <t>Харилцах дансны нэрлэсэн үлдэгдэл</t>
  </si>
  <si>
    <t xml:space="preserve"> 2.1.2</t>
  </si>
  <si>
    <t>Харилцах дансанд хуримтлуулж тооцсон хүүгийн өглөг</t>
  </si>
  <si>
    <t>2.2</t>
  </si>
  <si>
    <t>Хадгаламж</t>
  </si>
  <si>
    <t xml:space="preserve"> 2.2.1</t>
  </si>
  <si>
    <t>Хугацаагүй хадгаламж</t>
  </si>
  <si>
    <t xml:space="preserve"> 2.2.2</t>
  </si>
  <si>
    <t>Хугацаатай хадгаламж</t>
  </si>
  <si>
    <t xml:space="preserve"> 2.2.3</t>
  </si>
  <si>
    <t>Бусад төрлийн хадгаламж</t>
  </si>
  <si>
    <t xml:space="preserve"> 2.2.4</t>
  </si>
  <si>
    <t>Хадгаламжинд хуримтлуулж тооцсон хүүгийн өглөг</t>
  </si>
  <si>
    <t>2.3</t>
  </si>
  <si>
    <t>Банк, санхүүгийн байгууллагаас татсан эх үүсвэр</t>
  </si>
  <si>
    <t xml:space="preserve"> 2.3.1</t>
  </si>
  <si>
    <t>Банк, санхүүгийн байгууллагаас байршуулсан харилцах, хадгаламж</t>
  </si>
  <si>
    <t xml:space="preserve"> 2.3.2</t>
  </si>
  <si>
    <t>Банк, санхүүгийн байгууллагаас авсан зээл (хугацаа хэтэрсэн зээлийн дүнг оруулсан)</t>
  </si>
  <si>
    <t xml:space="preserve"> 2.3.3</t>
  </si>
  <si>
    <t>Эх үүсвэрийн хойшлогдсон төлбөр</t>
  </si>
  <si>
    <t xml:space="preserve"> 2.3.4</t>
  </si>
  <si>
    <t>Банк, санхүүгийн байгууллагаас татсан эх үүсвэрт хуримтлуулж тооцсон хүүгийн өглөг</t>
  </si>
  <si>
    <t>2.4</t>
  </si>
  <si>
    <t>Бусад эх үүсвэр</t>
  </si>
  <si>
    <t xml:space="preserve"> 2.4.1</t>
  </si>
  <si>
    <t>Банкнаас гаргасан өрийн бичиг</t>
  </si>
  <si>
    <t xml:space="preserve"> 2.4.2</t>
  </si>
  <si>
    <t>Банкнаас гаргасан үнэт цаас</t>
  </si>
  <si>
    <t xml:space="preserve"> 2.4.3</t>
  </si>
  <si>
    <t>Төслийн зээлийн санхүүжилт</t>
  </si>
  <si>
    <t xml:space="preserve"> 2.4.4</t>
  </si>
  <si>
    <t>Буцаан худалдан авах нөхцөлөөр худалдсан үнэт цаас (репо)</t>
  </si>
  <si>
    <t xml:space="preserve"> 2.4.5</t>
  </si>
  <si>
    <t>Хамтын зээлжүүлэлтийн эх үүсвэр</t>
  </si>
  <si>
    <t xml:space="preserve"> 2.4.6</t>
  </si>
  <si>
    <t xml:space="preserve"> 2.4.7</t>
  </si>
  <si>
    <t>Бусад эх үүсвэрийн хойшлогдсон төлбөр</t>
  </si>
  <si>
    <t xml:space="preserve"> 2.4.8</t>
  </si>
  <si>
    <t>Бусад эх үүсвэрт хуримтлуулж тооцсон хүүгийн өглөг</t>
  </si>
  <si>
    <t>2.5</t>
  </si>
  <si>
    <t>Дериватив санхүүгийн өр төлбөр</t>
  </si>
  <si>
    <t>2.6</t>
  </si>
  <si>
    <t>Бусад санхүүгийн өр төлбөр</t>
  </si>
  <si>
    <t>2.7</t>
  </si>
  <si>
    <t>Бусад санхүүгийн бус өр төлбөр</t>
  </si>
  <si>
    <t>2.8</t>
  </si>
  <si>
    <t>Хоёрдогч өглөг</t>
  </si>
  <si>
    <t>2.9</t>
  </si>
  <si>
    <t>Давуу эрхийн хувьцаа (өр төлбөр)</t>
  </si>
  <si>
    <t>2.10</t>
  </si>
  <si>
    <t>Нийт өр төлбөрийн дүн</t>
  </si>
  <si>
    <t>ӨӨРИЙН ХӨРӨНГӨ</t>
  </si>
  <si>
    <t>3.1</t>
  </si>
  <si>
    <t>Хувь нийлүүлсэн хөрөнгө</t>
  </si>
  <si>
    <t xml:space="preserve"> 3.1.1</t>
  </si>
  <si>
    <t>Давуу эрхийн хувьцаа</t>
  </si>
  <si>
    <t xml:space="preserve"> 3.1.2</t>
  </si>
  <si>
    <t>Энгийн хувьцаа</t>
  </si>
  <si>
    <t>3.2</t>
  </si>
  <si>
    <t>Нэмж төлөгдсөн капитал</t>
  </si>
  <si>
    <t>3.3</t>
  </si>
  <si>
    <t>Халаасны хувьцаа</t>
  </si>
  <si>
    <t>3.4</t>
  </si>
  <si>
    <t>Дахин үнэлгээний нэмэгдэл</t>
  </si>
  <si>
    <t>3.5</t>
  </si>
  <si>
    <t>Хуримтлагдсан ашиг, алдагдал</t>
  </si>
  <si>
    <t>3.6</t>
  </si>
  <si>
    <t>Бусад өөрийн хөрөнгө</t>
  </si>
  <si>
    <t xml:space="preserve"> 3.6.1</t>
  </si>
  <si>
    <t>Хувьцааны опцион</t>
  </si>
  <si>
    <t xml:space="preserve"> 3.6.2</t>
  </si>
  <si>
    <t>Нөөцийн сан</t>
  </si>
  <si>
    <t xml:space="preserve"> 3.6.3</t>
  </si>
  <si>
    <t>Гадаад валютын хөрвүүлэлтийн нөөц</t>
  </si>
  <si>
    <t xml:space="preserve"> 3.6.4</t>
  </si>
  <si>
    <t>Эрсдэлийн сангийн нөөц</t>
  </si>
  <si>
    <t xml:space="preserve"> 3.6.5</t>
  </si>
  <si>
    <t>Нийгмийн хөгжлийн сан</t>
  </si>
  <si>
    <t xml:space="preserve"> 3.6.6</t>
  </si>
  <si>
    <t>Хувьцаанд хөрвөх үнэт цаас (өөрийн хөрөнгө)</t>
  </si>
  <si>
    <t xml:space="preserve"> 3.6.7</t>
  </si>
  <si>
    <t>Хувьцаанд хөрвөх эх үүсвэр (өөрийн хөрөнгө)</t>
  </si>
  <si>
    <t xml:space="preserve"> 3.6.8</t>
  </si>
  <si>
    <t>Борлуулахад бэлэн үнэт цаасны дахин үнэлгээний сан</t>
  </si>
  <si>
    <t xml:space="preserve"> 3.6.9</t>
  </si>
  <si>
    <t>Хейджийн хэрэгслийн дахин үнэлгээний сан</t>
  </si>
  <si>
    <t xml:space="preserve"> 3.6.10</t>
  </si>
  <si>
    <t>3.7</t>
  </si>
  <si>
    <t>Өөрийн хөрөнгийн дүн</t>
  </si>
  <si>
    <t>Өр төлбөр ба өөрийн хөрөнгийн дүн</t>
  </si>
  <si>
    <t>Үндсэн үйл ажиллагааны мөнгөн гүйлгээ</t>
  </si>
  <si>
    <t>Орлогын татварын өмнөх ашиг (алдагдал)</t>
  </si>
  <si>
    <t>Орлого, зардлын тохируулга</t>
  </si>
  <si>
    <t>Эрсдэлийн сангийн зардал (+)</t>
  </si>
  <si>
    <t>Элэгдэл, хорогдлын зардал (+)</t>
  </si>
  <si>
    <t>Ханш, үнэлгээний тэгшитгэлийн орлого (-), зардал (+) (Мөнгө ба  түүнтэй адилтгах хөрөнгөөс бусад)</t>
  </si>
  <si>
    <t>Хуримтлуулсан хүүгийн орлого (-)</t>
  </si>
  <si>
    <t>Хуримтлуулсан хүүгийн зардал (+)</t>
  </si>
  <si>
    <t xml:space="preserve"> 1.2.6</t>
  </si>
  <si>
    <t>Хөрөнгө данснаас хассаны олз (-), гарз (+)</t>
  </si>
  <si>
    <t xml:space="preserve"> 1.2.7</t>
  </si>
  <si>
    <t>Бусад олз (-), гарз (+)</t>
  </si>
  <si>
    <t>Хөрөнгө, өр төлбөрийн өөрчлөлтийн тохируулга</t>
  </si>
  <si>
    <t>Банк, санхүүгийн байгууллагад байршуулсан хөрөнгийн өсөлт (-), бууралт (+)</t>
  </si>
  <si>
    <t>Арилжааны үнэт цаасны өсөлт (-), бууралт (+)</t>
  </si>
  <si>
    <t>Зээлийн өсөлт (-), бууралт (+)</t>
  </si>
  <si>
    <t>Бусад санхүүгийн хөрөнгийн өсөлт (-), бууралт (+)</t>
  </si>
  <si>
    <t>Бусад санхүүгийн бус хөрөнгийн өсөлт (-), бууралт (+)</t>
  </si>
  <si>
    <t>Харилцах, хадгаламжийн өсөлт (+), бууралт (-)</t>
  </si>
  <si>
    <t>Банк, санхүүгийн байгууллагаас татсан эх үүсвэрийн өсөлт (+), бууралт (-)</t>
  </si>
  <si>
    <t>Бусад санхүүгийн өр төлбөрийн өсөлт (+), бууралт (-)</t>
  </si>
  <si>
    <t xml:space="preserve"> 1.3.9</t>
  </si>
  <si>
    <t>Бусад санхүүгийн бус өр төлбөрийн өсөлт (+), бууралт (-)</t>
  </si>
  <si>
    <t>Бусад тохируулга</t>
  </si>
  <si>
    <t>Авсан хүү (+)</t>
  </si>
  <si>
    <t>Төлсөн хүү (-)</t>
  </si>
  <si>
    <t>Орлогын татварын төлөлт (-)</t>
  </si>
  <si>
    <t>Эрсдэлийн сангаас хаасан зээл, авлага (-)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</si>
  <si>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</si>
  <si>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</si>
  <si>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</si>
  <si>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</si>
  <si>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</si>
  <si>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 xml:space="preserve"> 2.1.3</t>
  </si>
  <si>
    <t>Хөрөнгө оруулалтын зориулалттай хөрөнгө борлуулсны орлого</t>
  </si>
  <si>
    <t xml:space="preserve"> 2.1.4</t>
  </si>
  <si>
    <t>Охин компани, хараат компани, хамтын хяналттай аж ахуйн нэгжид оруулсан хөрөнгө оруулалт борлуулсны орлого</t>
  </si>
  <si>
    <t xml:space="preserve"> 2.1.5</t>
  </si>
  <si>
    <t>Бусад урт хугацаат хөрөнгө борлуулсны орлого</t>
  </si>
  <si>
    <t xml:space="preserve"> 2.1.6</t>
  </si>
  <si>
    <t>Зээл ба авлага гэж ангилан хорогдуулсан өртгөөр бүртгэсэн хөрөнгө оруулалт борлуулсны орлого</t>
  </si>
  <si>
    <t xml:space="preserve"> 2.1.7</t>
  </si>
  <si>
    <t>Борлуулахад бэлэн үнэт цаас борлуулсны орлого</t>
  </si>
  <si>
    <t xml:space="preserve"> 2.1.8</t>
  </si>
  <si>
    <t>Хугацааны эцэс хүртэл эзэмших үнэт цаас борлуулсны орлого</t>
  </si>
  <si>
    <t xml:space="preserve"> 2.1.9</t>
  </si>
  <si>
    <t>Хүлээн авсан ногдол ашиг</t>
  </si>
  <si>
    <t xml:space="preserve"> 2.1.10</t>
  </si>
  <si>
    <t>Бусад мөнгөн орлого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</si>
  <si>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</si>
  <si>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</si>
  <si>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</si>
  <si>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оруулалтын зориулалттай хөрөнгө олж эзэмшихэд төлсөн</t>
  </si>
  <si>
    <t>Охин компани, хараат компани, хамтын хяналттай аж ахуйн нэгжид оруулсан хөрөнгө оруулалт олж эзэмшихэд төлсөн</t>
  </si>
  <si>
    <t xml:space="preserve"> 2.2.5</t>
  </si>
  <si>
    <t>Зээл ба авлага гэж ангилан хорогдуулсан өртгөөр бүртгэсэн хөрөнгө оруулалт олж эзэмшихэд төлсөн</t>
  </si>
  <si>
    <t xml:space="preserve"> 2.2.6</t>
  </si>
  <si>
    <t>Борлуулахад бэлэн үнэт цаас олж эзэмшихэд төлсөн</t>
  </si>
  <si>
    <t xml:space="preserve"> 2.2.7</t>
  </si>
  <si>
    <t>Хугацааны эцэс хүртэл эзэмших үнэт цаас олж эзэмшихэд төлсөн</t>
  </si>
  <si>
    <t xml:space="preserve"> 2.2.8</t>
  </si>
  <si>
    <t>Бусад урт хугацаат хөрөнгө олж эзэмшихэд төлсөн</t>
  </si>
  <si>
    <t xml:space="preserve"> 2.2.9</t>
  </si>
  <si>
    <t>Бусад мөнгөн зарлага</t>
  </si>
  <si>
    <t>Хөрөнгө оруулалтын үйл ажиллагааны цэвэр мөнгөн гүйлгээний дүн</t>
  </si>
  <si>
    <t>Санхүүгийн үйл ажиллагааны мөнгөн гүйлгээ</t>
  </si>
  <si>
    <t>Бусад эх үүсвэр татаж хүлээн авсан</t>
  </si>
  <si>
    <t>Хоёрдогч өглөгөөс хүлээн авсан</t>
  </si>
  <si>
    <t xml:space="preserve"> 3.1.3</t>
  </si>
  <si>
    <t>Хувьцаа болон өмчийн бусад үнэт цаас гаргаснаас хүлээн авсан</t>
  </si>
  <si>
    <t xml:space="preserve"> 3.1.4</t>
  </si>
  <si>
    <t>Төрөл бүрийн хандив</t>
  </si>
  <si>
    <t xml:space="preserve"> 3.1.5</t>
  </si>
  <si>
    <t xml:space="preserve"> 3.2.1</t>
  </si>
  <si>
    <t>Бусад эх үүсвэрт төлсөн</t>
  </si>
  <si>
    <t xml:space="preserve"> 3.2.2</t>
  </si>
  <si>
    <t>Хоёрдогч өглөгт төлсөн</t>
  </si>
  <si>
    <t xml:space="preserve"> 3.2.3</t>
  </si>
  <si>
    <t>Санхүүгийн түрээсийн өглөгт төлсөн</t>
  </si>
  <si>
    <t xml:space="preserve"> 3.2.4</t>
  </si>
  <si>
    <t>Хувьцаа буцаан худалдан авахад төлсөн</t>
  </si>
  <si>
    <t xml:space="preserve"> 3.2.5</t>
  </si>
  <si>
    <t>Төлсөн ногдол ашиг</t>
  </si>
  <si>
    <t xml:space="preserve"> 3.2.6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</si>
  <si>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</si>
  <si>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</si>
  <si>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</si>
  <si>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 ба түүнтэй адилтгах хөрөнгийн эхний үлдэгдэл</t>
  </si>
  <si>
    <t>Мөнгө ба түүнтэй адилтгах хөрөнгийн эцсийн үлдэгдэл</t>
  </si>
  <si>
    <t>Хуримт-лагдсан ашиг</t>
  </si>
  <si>
    <t>Нийт Дүн</t>
  </si>
  <si>
    <t>МӨНГӨН ГҮЙЛГЭЭНИЙ ТАЙЛАН</t>
  </si>
  <si>
    <t>САНХҮҮ БАЙДЛЫН ТАЙЛАН</t>
  </si>
  <si>
    <t>ОРЛОГЫН ДЭЛГЭРЭНГҮЙ ТАЙЛАН</t>
  </si>
  <si>
    <t>ӨМЧИЙН ӨӨРЧЛӨЛТИЙН ТАЙЛАН</t>
  </si>
  <si>
    <t>***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</si>
  <si>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</si>
  <si>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</si>
  <si>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</si>
  <si>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</si>
  <si>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</si>
  <si>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</si>
  <si>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</si>
  <si>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Бусад дэлгэрэнгүй орлого</t>
  </si>
  <si>
    <t>Үндсэн хөрөнгө ба биет бус хөрөнгийн дахин үнэлгээний нэмэгдэл дансны өсөлт, бууралт</t>
  </si>
  <si>
    <t>Борлуулахад бэлэн үнэт цаасны дахин үнэлгээний өсөлт, бууралт</t>
  </si>
  <si>
    <t>Ханш, үнэлгээний тэгшитгэлийн сангийн өсөлт, бууралт</t>
  </si>
  <si>
    <t>Эрсдэлийн сангийн нөөцийн өсөлт, бууралт</t>
  </si>
  <si>
    <t xml:space="preserve">Бусад </t>
  </si>
  <si>
    <t>Тайлант хугацааны нийт дэлгэрэнгүй орлогын дүн  (10+11)</t>
  </si>
  <si>
    <t>2022 оны 12-р сарын 31ны өдрийн үлдэгдэл</t>
  </si>
  <si>
    <t>2023 оны 12-р сарын 31-ны өдрийн үлдэгдэл</t>
  </si>
  <si>
    <t>2024 оны 03-р сарын 31-ны өдрийн үлдэгдэл</t>
  </si>
  <si>
    <t>2024.03.31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</si>
</sst>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  <numFmt numFmtId="174" formatCode="#,##0.00000"/>
    <numFmt numFmtId="175" formatCode="#,##0.00000000"/>
    <numFmt numFmtId="176" formatCode="#,##0.0000"/>
    <numFmt numFmtId="177" formatCode="#,##0.000000"/>
  </numFmts>
  <fonts count="40">
    <font>
      <sz val="10"/>
      <name val="Arial"/>
      <family val="0"/>
    </font>
    <font>
      <sz val="12"/>
      <name val="Times New Roman Mo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4" fontId="3" fillId="0" borderId="0" xfId="42" applyFont="1" applyAlignment="1">
      <alignment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Protection="1">
      <alignment/>
      <protection locked="0"/>
    </xf>
    <xf numFmtId="165" fontId="3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4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4" fontId="3" fillId="0" borderId="0" xfId="42" applyFont="1" applyFill="1" applyAlignment="1">
      <alignment/>
    </xf>
    <xf numFmtId="0" fontId="3" fillId="0" borderId="0" xfId="55" applyFont="1" applyFill="1">
      <alignment/>
      <protection/>
    </xf>
    <xf numFmtId="0" fontId="3" fillId="0" borderId="0" xfId="55" applyFont="1" applyFill="1" applyProtection="1">
      <alignment/>
      <protection locked="0"/>
    </xf>
    <xf numFmtId="0" fontId="39" fillId="0" borderId="0" xfId="0" applyFont="1" applyFill="1" applyAlignment="1">
      <alignment/>
    </xf>
    <xf numFmtId="175" fontId="3" fillId="0" borderId="0" xfId="0" applyNumberFormat="1" applyFont="1" applyAlignment="1">
      <alignment/>
    </xf>
    <xf numFmtId="44" fontId="39" fillId="0" borderId="0" xfId="42" applyFont="1" applyAlignment="1">
      <alignment/>
    </xf>
    <xf numFmtId="177" fontId="3" fillId="0" borderId="0" xfId="0" applyNumberFormat="1" applyFont="1" applyFill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4.00390625" style="21" customWidth="1"/>
    <col min="5" max="5" width="17.57421875" style="21" customWidth="1"/>
    <col min="6" max="6" width="22.00390625" style="9" customWidth="1"/>
    <col min="7" max="7" width="17.57421875" style="2" customWidth="1"/>
    <col min="8" max="8" width="23.28125" style="2" customWidth="1"/>
    <col min="9" max="17" width="17.57421875" style="2" customWidth="1"/>
    <col min="18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362</v>
      </c>
      <c r="E3" s="21" t="s">
        <v>383</v>
      </c>
    </row>
    <row r="4" ht="15">
      <c r="E4" s="22" t="s">
        <v>2</v>
      </c>
    </row>
    <row r="5" spans="2:5" ht="28.5">
      <c r="B5" s="4" t="s">
        <v>3</v>
      </c>
      <c r="C5" s="4" t="s">
        <v>4</v>
      </c>
      <c r="D5" s="23" t="s">
        <v>5</v>
      </c>
      <c r="E5" s="23" t="s">
        <v>6</v>
      </c>
    </row>
    <row r="6" spans="2:5" ht="15">
      <c r="B6" s="5" t="s">
        <v>7</v>
      </c>
      <c r="C6" s="6" t="s">
        <v>82</v>
      </c>
      <c r="D6" s="8"/>
      <c r="E6" s="8"/>
    </row>
    <row r="7" spans="2:5" ht="28.5">
      <c r="B7" s="5" t="s">
        <v>83</v>
      </c>
      <c r="C7" s="6" t="s">
        <v>84</v>
      </c>
      <c r="D7" s="8">
        <v>154951119.28394023</v>
      </c>
      <c r="E7" s="8">
        <v>140707251.32536903</v>
      </c>
    </row>
    <row r="8" spans="2:5" ht="15">
      <c r="B8" s="5" t="s">
        <v>85</v>
      </c>
      <c r="C8" s="5" t="s">
        <v>86</v>
      </c>
      <c r="D8" s="8">
        <v>3929201.02598</v>
      </c>
      <c r="E8" s="8">
        <v>5187164.059479999</v>
      </c>
    </row>
    <row r="9" spans="2:5" ht="30">
      <c r="B9" s="5" t="s">
        <v>87</v>
      </c>
      <c r="C9" s="5" t="s">
        <v>88</v>
      </c>
      <c r="D9" s="8">
        <v>74422798.70894931</v>
      </c>
      <c r="E9" s="8">
        <v>43848551.7040047</v>
      </c>
    </row>
    <row r="10" spans="2:5" ht="15">
      <c r="B10" s="5" t="s">
        <v>89</v>
      </c>
      <c r="C10" s="5" t="s">
        <v>90</v>
      </c>
      <c r="D10" s="8">
        <v>76533593.27041024</v>
      </c>
      <c r="E10" s="8">
        <v>91669160.31660001</v>
      </c>
    </row>
    <row r="11" spans="2:5" ht="30">
      <c r="B11" s="5" t="s">
        <v>91</v>
      </c>
      <c r="C11" s="5" t="s">
        <v>92</v>
      </c>
      <c r="D11" s="8">
        <v>65526.278600699996</v>
      </c>
      <c r="E11" s="8">
        <v>2375.2452843</v>
      </c>
    </row>
    <row r="12" spans="2:5" ht="28.5">
      <c r="B12" s="5" t="s">
        <v>93</v>
      </c>
      <c r="C12" s="6" t="s">
        <v>94</v>
      </c>
      <c r="D12" s="8">
        <v>60656693.17395779</v>
      </c>
      <c r="E12" s="8">
        <v>46340168.6671865</v>
      </c>
    </row>
    <row r="13" spans="2:5" ht="30">
      <c r="B13" s="5" t="s">
        <v>95</v>
      </c>
      <c r="C13" s="5" t="s">
        <v>96</v>
      </c>
      <c r="D13" s="8">
        <v>0</v>
      </c>
      <c r="E13" s="8">
        <v>44878641.41972</v>
      </c>
    </row>
    <row r="14" spans="2:5" ht="45">
      <c r="B14" s="5" t="s">
        <v>97</v>
      </c>
      <c r="C14" s="5" t="s">
        <v>98</v>
      </c>
      <c r="D14" s="8">
        <v>60649768.691</v>
      </c>
      <c r="E14" s="8">
        <v>0</v>
      </c>
    </row>
    <row r="15" spans="2:5" ht="15">
      <c r="B15" s="5" t="s">
        <v>99</v>
      </c>
      <c r="C15" s="5" t="s">
        <v>100</v>
      </c>
      <c r="D15" s="8">
        <v>0</v>
      </c>
      <c r="E15" s="8">
        <v>250000</v>
      </c>
    </row>
    <row r="16" spans="2:5" ht="60">
      <c r="B16" s="5" t="s">
        <v>101</v>
      </c>
      <c r="C16" s="5" t="s">
        <v>102</v>
      </c>
      <c r="D16" s="8">
        <v>65526.278600000005</v>
      </c>
      <c r="E16" s="8">
        <v>1550321.4267765</v>
      </c>
    </row>
    <row r="17" spans="2:5" ht="45">
      <c r="B17" s="5" t="s">
        <v>103</v>
      </c>
      <c r="C17" s="5" t="s">
        <v>104</v>
      </c>
      <c r="D17" s="8">
        <v>-58601.795642213285</v>
      </c>
      <c r="E17" s="8">
        <v>-338794.17931</v>
      </c>
    </row>
    <row r="18" spans="2:5" ht="15">
      <c r="B18" s="5" t="s">
        <v>105</v>
      </c>
      <c r="C18" s="6" t="s">
        <v>106</v>
      </c>
      <c r="D18" s="8">
        <v>131805574.75815488</v>
      </c>
      <c r="E18" s="8">
        <v>131131366.87972681</v>
      </c>
    </row>
    <row r="19" spans="2:5" ht="15">
      <c r="B19" s="5" t="s">
        <v>107</v>
      </c>
      <c r="C19" s="5" t="s">
        <v>108</v>
      </c>
      <c r="D19" s="8">
        <v>0</v>
      </c>
      <c r="E19" s="8">
        <v>0</v>
      </c>
    </row>
    <row r="20" spans="2:7" ht="15">
      <c r="B20" s="5" t="s">
        <v>109</v>
      </c>
      <c r="C20" s="5" t="s">
        <v>110</v>
      </c>
      <c r="D20" s="8">
        <v>82121959.58135676</v>
      </c>
      <c r="E20" s="8">
        <v>100799943.8126802</v>
      </c>
      <c r="G20" s="13"/>
    </row>
    <row r="21" spans="2:5" ht="30">
      <c r="B21" s="5" t="s">
        <v>111</v>
      </c>
      <c r="C21" s="5" t="s">
        <v>112</v>
      </c>
      <c r="D21" s="8">
        <v>11334733.696195299</v>
      </c>
      <c r="E21" s="8">
        <v>11223409.580964899</v>
      </c>
    </row>
    <row r="22" spans="2:5" ht="30">
      <c r="B22" s="5" t="s">
        <v>113</v>
      </c>
      <c r="C22" s="5" t="s">
        <v>114</v>
      </c>
      <c r="D22" s="8">
        <v>0</v>
      </c>
      <c r="E22" s="8">
        <v>0</v>
      </c>
    </row>
    <row r="23" spans="2:5" ht="45">
      <c r="B23" s="5" t="s">
        <v>115</v>
      </c>
      <c r="C23" s="5" t="s">
        <v>116</v>
      </c>
      <c r="D23" s="8">
        <v>0</v>
      </c>
      <c r="E23" s="8">
        <v>0</v>
      </c>
    </row>
    <row r="24" spans="2:5" ht="15">
      <c r="B24" s="5" t="s">
        <v>117</v>
      </c>
      <c r="C24" s="5" t="s">
        <v>118</v>
      </c>
      <c r="D24" s="8">
        <v>37341668.02089</v>
      </c>
      <c r="E24" s="8">
        <v>16761727.7734</v>
      </c>
    </row>
    <row r="25" spans="2:8" ht="30">
      <c r="B25" s="5" t="s">
        <v>119</v>
      </c>
      <c r="C25" s="5" t="s">
        <v>120</v>
      </c>
      <c r="D25" s="8">
        <v>1115315.4271376</v>
      </c>
      <c r="E25" s="8">
        <v>2346285.7126817</v>
      </c>
      <c r="H25" s="13"/>
    </row>
    <row r="26" spans="2:5" ht="15">
      <c r="B26" s="5" t="s">
        <v>121</v>
      </c>
      <c r="C26" s="5" t="s">
        <v>122</v>
      </c>
      <c r="D26" s="8">
        <v>-108101.9673046137</v>
      </c>
      <c r="E26" s="8">
        <v>0</v>
      </c>
    </row>
    <row r="27" spans="2:5" ht="15">
      <c r="B27" s="5" t="s">
        <v>123</v>
      </c>
      <c r="C27" s="6" t="s">
        <v>124</v>
      </c>
      <c r="D27" s="8">
        <v>312151050.9883468</v>
      </c>
      <c r="E27" s="8">
        <v>401324967.53292906</v>
      </c>
    </row>
    <row r="28" spans="2:5" ht="15">
      <c r="B28" s="5" t="s">
        <v>125</v>
      </c>
      <c r="C28" s="5" t="s">
        <v>126</v>
      </c>
      <c r="D28" s="8">
        <v>270758917.867806</v>
      </c>
      <c r="E28" s="8">
        <v>356314964.74054104</v>
      </c>
    </row>
    <row r="29" spans="2:5" ht="15">
      <c r="B29" s="5" t="s">
        <v>127</v>
      </c>
      <c r="C29" s="5" t="s">
        <v>128</v>
      </c>
      <c r="D29" s="8">
        <v>30532600.361839987</v>
      </c>
      <c r="E29" s="8">
        <v>28920652.810979895</v>
      </c>
    </row>
    <row r="30" spans="2:5" ht="15">
      <c r="B30" s="5" t="s">
        <v>129</v>
      </c>
      <c r="C30" s="5" t="s">
        <v>130</v>
      </c>
      <c r="D30" s="8">
        <v>5681608.0656200005</v>
      </c>
      <c r="E30" s="8">
        <v>8209344.915310001</v>
      </c>
    </row>
    <row r="31" spans="2:5" ht="15">
      <c r="B31" s="5" t="s">
        <v>131</v>
      </c>
      <c r="C31" s="5" t="s">
        <v>132</v>
      </c>
      <c r="D31" s="8">
        <v>2982138.39545</v>
      </c>
      <c r="E31" s="8">
        <v>4863530.226370001</v>
      </c>
    </row>
    <row r="32" spans="2:5" ht="15">
      <c r="B32" s="5" t="s">
        <v>133</v>
      </c>
      <c r="C32" s="5" t="s">
        <v>134</v>
      </c>
      <c r="D32" s="8">
        <v>2011467.92075</v>
      </c>
      <c r="E32" s="8">
        <v>2892121.4905200005</v>
      </c>
    </row>
    <row r="33" spans="2:5" ht="15">
      <c r="B33" s="5" t="s">
        <v>135</v>
      </c>
      <c r="C33" s="5" t="s">
        <v>136</v>
      </c>
      <c r="D33" s="8">
        <v>0</v>
      </c>
      <c r="E33" s="8">
        <v>0</v>
      </c>
    </row>
    <row r="34" spans="2:5" ht="30">
      <c r="B34" s="5" t="s">
        <v>137</v>
      </c>
      <c r="C34" s="5" t="s">
        <v>138</v>
      </c>
      <c r="D34" s="8">
        <v>3970438.4722300014</v>
      </c>
      <c r="E34" s="8">
        <v>6285159.81354102</v>
      </c>
    </row>
    <row r="35" spans="2:8" ht="15">
      <c r="B35" s="5" t="s">
        <v>139</v>
      </c>
      <c r="C35" s="5" t="s">
        <v>140</v>
      </c>
      <c r="D35" s="8">
        <v>-3786120.0953491353</v>
      </c>
      <c r="E35" s="8">
        <v>-6160806.464332891</v>
      </c>
      <c r="G35" s="9"/>
      <c r="H35" s="28"/>
    </row>
    <row r="36" spans="2:5" ht="15">
      <c r="B36" s="5" t="s">
        <v>141</v>
      </c>
      <c r="C36" s="6" t="s">
        <v>142</v>
      </c>
      <c r="D36" s="8">
        <v>723943.3539446428</v>
      </c>
      <c r="E36" s="8">
        <v>982246.286700009</v>
      </c>
    </row>
    <row r="37" spans="2:5" ht="15">
      <c r="B37" s="5" t="s">
        <v>143</v>
      </c>
      <c r="C37" s="6" t="s">
        <v>144</v>
      </c>
      <c r="D37" s="8">
        <v>6146379.27389227</v>
      </c>
      <c r="E37" s="8">
        <v>9519952.324634071</v>
      </c>
    </row>
    <row r="38" spans="2:5" ht="15">
      <c r="B38" s="5" t="s">
        <v>145</v>
      </c>
      <c r="C38" s="5" t="s">
        <v>144</v>
      </c>
      <c r="D38" s="8">
        <v>1533684.5</v>
      </c>
      <c r="E38" s="8">
        <v>1531949.5</v>
      </c>
    </row>
    <row r="39" spans="2:5" ht="15">
      <c r="B39" s="5" t="s">
        <v>146</v>
      </c>
      <c r="C39" s="5" t="s">
        <v>147</v>
      </c>
      <c r="D39" s="8">
        <v>0</v>
      </c>
      <c r="E39" s="8">
        <v>0</v>
      </c>
    </row>
    <row r="40" spans="2:5" ht="30">
      <c r="B40" s="5" t="s">
        <v>148</v>
      </c>
      <c r="C40" s="5" t="s">
        <v>149</v>
      </c>
      <c r="D40" s="8">
        <v>0</v>
      </c>
      <c r="E40" s="8">
        <v>0</v>
      </c>
    </row>
    <row r="41" spans="2:5" ht="15">
      <c r="B41" s="5" t="s">
        <v>150</v>
      </c>
      <c r="C41" s="5" t="s">
        <v>80</v>
      </c>
      <c r="D41" s="8">
        <v>4612694.77389227</v>
      </c>
      <c r="E41" s="8">
        <v>7988002.8246340705</v>
      </c>
    </row>
    <row r="42" spans="2:5" ht="15">
      <c r="B42" s="5" t="s">
        <v>151</v>
      </c>
      <c r="C42" s="6" t="s">
        <v>152</v>
      </c>
      <c r="D42" s="8">
        <v>11701295.188052401</v>
      </c>
      <c r="E42" s="8">
        <v>12993176.2727046</v>
      </c>
    </row>
    <row r="43" spans="2:5" ht="15">
      <c r="B43" s="5" t="s">
        <v>153</v>
      </c>
      <c r="C43" s="5" t="s">
        <v>154</v>
      </c>
      <c r="D43" s="8">
        <v>8547678.320522401</v>
      </c>
      <c r="E43" s="8">
        <v>5402588.857544599</v>
      </c>
    </row>
    <row r="44" spans="2:5" ht="15">
      <c r="B44" s="5" t="s">
        <v>155</v>
      </c>
      <c r="C44" s="5" t="s">
        <v>156</v>
      </c>
      <c r="D44" s="8">
        <v>790738.8675299999</v>
      </c>
      <c r="E44" s="8">
        <v>864103.91516</v>
      </c>
    </row>
    <row r="45" spans="2:5" ht="15">
      <c r="B45" s="5" t="s">
        <v>157</v>
      </c>
      <c r="C45" s="5" t="s">
        <v>158</v>
      </c>
      <c r="D45" s="8">
        <v>0</v>
      </c>
      <c r="E45" s="8">
        <v>0</v>
      </c>
    </row>
    <row r="46" spans="2:5" ht="30">
      <c r="B46" s="5" t="s">
        <v>159</v>
      </c>
      <c r="C46" s="5" t="s">
        <v>149</v>
      </c>
      <c r="D46" s="8">
        <v>2362878</v>
      </c>
      <c r="E46" s="8">
        <v>6726483.5</v>
      </c>
    </row>
    <row r="47" spans="2:5" ht="15">
      <c r="B47" s="5" t="s">
        <v>160</v>
      </c>
      <c r="C47" s="5" t="s">
        <v>161</v>
      </c>
      <c r="D47" s="8">
        <v>0</v>
      </c>
      <c r="E47" s="8">
        <v>0</v>
      </c>
    </row>
    <row r="48" spans="2:5" ht="15">
      <c r="B48" s="5" t="s">
        <v>162</v>
      </c>
      <c r="C48" s="5" t="s">
        <v>163</v>
      </c>
      <c r="D48" s="8">
        <v>0</v>
      </c>
      <c r="E48" s="8">
        <v>0</v>
      </c>
    </row>
    <row r="49" spans="2:7" ht="15">
      <c r="B49" s="5" t="s">
        <v>164</v>
      </c>
      <c r="C49" s="5" t="s">
        <v>80</v>
      </c>
      <c r="D49" s="8">
        <v>0</v>
      </c>
      <c r="E49" s="8">
        <v>0</v>
      </c>
      <c r="G49" s="13"/>
    </row>
    <row r="50" spans="2:5" ht="15">
      <c r="B50" s="5" t="s">
        <v>165</v>
      </c>
      <c r="C50" s="6" t="s">
        <v>166</v>
      </c>
      <c r="D50" s="8">
        <v>7405817.739728067</v>
      </c>
      <c r="E50" s="8">
        <v>9445850.31266</v>
      </c>
    </row>
    <row r="51" spans="2:5" ht="42.75">
      <c r="B51" s="5" t="s">
        <v>167</v>
      </c>
      <c r="C51" s="6" t="s">
        <v>168</v>
      </c>
      <c r="D51" s="8">
        <v>0</v>
      </c>
      <c r="E51" s="8">
        <v>0</v>
      </c>
    </row>
    <row r="52" spans="2:5" ht="28.5">
      <c r="B52" s="5" t="s">
        <v>169</v>
      </c>
      <c r="C52" s="6" t="s">
        <v>170</v>
      </c>
      <c r="D52" s="8">
        <v>25823928.82507</v>
      </c>
      <c r="E52" s="8">
        <v>36907617.150510006</v>
      </c>
    </row>
    <row r="53" spans="2:5" ht="15">
      <c r="B53" s="5" t="s">
        <v>171</v>
      </c>
      <c r="C53" s="6" t="s">
        <v>172</v>
      </c>
      <c r="D53" s="8">
        <v>958579.04272</v>
      </c>
      <c r="E53" s="8">
        <v>1057357.1577000003</v>
      </c>
    </row>
    <row r="54" spans="2:5" ht="15">
      <c r="B54" s="5" t="s">
        <v>173</v>
      </c>
      <c r="C54" s="6" t="s">
        <v>174</v>
      </c>
      <c r="D54" s="8">
        <v>712324381.6279271</v>
      </c>
      <c r="E54" s="8">
        <v>790409953.91012</v>
      </c>
    </row>
    <row r="55" spans="2:5" ht="15">
      <c r="B55" s="5" t="s">
        <v>19</v>
      </c>
      <c r="C55" s="6" t="s">
        <v>175</v>
      </c>
      <c r="D55" s="8">
        <v>0</v>
      </c>
      <c r="E55" s="8">
        <v>0</v>
      </c>
    </row>
    <row r="56" spans="2:5" ht="15">
      <c r="B56" s="5" t="s">
        <v>176</v>
      </c>
      <c r="C56" s="6" t="s">
        <v>177</v>
      </c>
      <c r="D56" s="8">
        <v>42258935.509381756</v>
      </c>
      <c r="E56" s="8">
        <v>41159122.152301006</v>
      </c>
    </row>
    <row r="57" spans="2:5" ht="30">
      <c r="B57" s="5" t="s">
        <v>178</v>
      </c>
      <c r="C57" s="5" t="s">
        <v>179</v>
      </c>
      <c r="D57" s="8">
        <v>42258935.509381756</v>
      </c>
      <c r="E57" s="8">
        <v>41127512.707198106</v>
      </c>
    </row>
    <row r="58" spans="2:5" ht="30">
      <c r="B58" s="5" t="s">
        <v>180</v>
      </c>
      <c r="C58" s="5" t="s">
        <v>181</v>
      </c>
      <c r="D58" s="8">
        <v>0</v>
      </c>
      <c r="E58" s="8">
        <v>31609.445102899997</v>
      </c>
    </row>
    <row r="59" spans="2:8" ht="15">
      <c r="B59" s="5" t="s">
        <v>182</v>
      </c>
      <c r="C59" s="6" t="s">
        <v>183</v>
      </c>
      <c r="D59" s="8">
        <v>264513126.2549481</v>
      </c>
      <c r="E59" s="8">
        <v>284762573.8508356</v>
      </c>
      <c r="G59" s="9"/>
      <c r="H59" s="9"/>
    </row>
    <row r="60" spans="2:5" ht="15">
      <c r="B60" s="5" t="s">
        <v>184</v>
      </c>
      <c r="C60" s="5" t="s">
        <v>185</v>
      </c>
      <c r="D60" s="8">
        <v>2706346.9436872522</v>
      </c>
      <c r="E60" s="8">
        <v>3129878.315551358</v>
      </c>
    </row>
    <row r="61" spans="2:8" ht="15">
      <c r="B61" s="5" t="s">
        <v>186</v>
      </c>
      <c r="C61" s="5" t="s">
        <v>187</v>
      </c>
      <c r="D61" s="8">
        <v>253594062.86183605</v>
      </c>
      <c r="E61" s="8">
        <v>272847655.92899716</v>
      </c>
      <c r="H61" s="20"/>
    </row>
    <row r="62" spans="2:8" ht="15">
      <c r="B62" s="5" t="s">
        <v>188</v>
      </c>
      <c r="C62" s="5" t="s">
        <v>189</v>
      </c>
      <c r="D62" s="8">
        <v>0</v>
      </c>
      <c r="E62" s="8">
        <v>0</v>
      </c>
      <c r="H62" s="20"/>
    </row>
    <row r="63" spans="2:5" ht="30">
      <c r="B63" s="5" t="s">
        <v>190</v>
      </c>
      <c r="C63" s="5" t="s">
        <v>191</v>
      </c>
      <c r="D63" s="8">
        <v>8212716.4494248</v>
      </c>
      <c r="E63" s="8">
        <v>8785039.606287198</v>
      </c>
    </row>
    <row r="64" spans="2:5" ht="28.5">
      <c r="B64" s="5" t="s">
        <v>192</v>
      </c>
      <c r="C64" s="6" t="s">
        <v>193</v>
      </c>
      <c r="D64" s="8">
        <v>66584826.44095</v>
      </c>
      <c r="E64" s="8">
        <v>286935893.8238048</v>
      </c>
    </row>
    <row r="65" spans="2:5" ht="30">
      <c r="B65" s="5" t="s">
        <v>194</v>
      </c>
      <c r="C65" s="5" t="s">
        <v>195</v>
      </c>
      <c r="D65" s="8">
        <v>66584826.44095</v>
      </c>
      <c r="E65" s="8">
        <v>159356235.67495096</v>
      </c>
    </row>
    <row r="66" spans="2:5" ht="45">
      <c r="B66" s="5" t="s">
        <v>196</v>
      </c>
      <c r="C66" s="5" t="s">
        <v>197</v>
      </c>
      <c r="D66" s="8">
        <v>0</v>
      </c>
      <c r="E66" s="8">
        <v>124176672.72793</v>
      </c>
    </row>
    <row r="67" spans="2:5" ht="15">
      <c r="B67" s="5" t="s">
        <v>198</v>
      </c>
      <c r="C67" s="5" t="s">
        <v>199</v>
      </c>
      <c r="D67" s="8">
        <v>0</v>
      </c>
      <c r="E67" s="8">
        <v>0</v>
      </c>
    </row>
    <row r="68" spans="2:5" ht="45">
      <c r="B68" s="5" t="s">
        <v>200</v>
      </c>
      <c r="C68" s="5" t="s">
        <v>201</v>
      </c>
      <c r="D68" s="8">
        <v>0</v>
      </c>
      <c r="E68" s="8">
        <v>3402985.4209238</v>
      </c>
    </row>
    <row r="69" spans="2:5" ht="15">
      <c r="B69" s="5" t="s">
        <v>202</v>
      </c>
      <c r="C69" s="6" t="s">
        <v>203</v>
      </c>
      <c r="D69" s="8">
        <v>184696775.77408016</v>
      </c>
      <c r="E69" s="8">
        <v>25889261.858099997</v>
      </c>
    </row>
    <row r="70" spans="2:5" ht="15">
      <c r="B70" s="5" t="s">
        <v>204</v>
      </c>
      <c r="C70" s="5" t="s">
        <v>205</v>
      </c>
      <c r="D70" s="8">
        <v>0</v>
      </c>
      <c r="E70" s="8">
        <v>0</v>
      </c>
    </row>
    <row r="71" spans="2:5" ht="15">
      <c r="B71" s="5" t="s">
        <v>206</v>
      </c>
      <c r="C71" s="5" t="s">
        <v>207</v>
      </c>
      <c r="D71" s="8">
        <v>0</v>
      </c>
      <c r="E71" s="8">
        <v>0</v>
      </c>
    </row>
    <row r="72" spans="2:5" ht="15">
      <c r="B72" s="5" t="s">
        <v>208</v>
      </c>
      <c r="C72" s="5" t="s">
        <v>209</v>
      </c>
      <c r="D72" s="8">
        <v>128379783.44213316</v>
      </c>
      <c r="E72" s="8">
        <v>0</v>
      </c>
    </row>
    <row r="73" spans="2:5" ht="30">
      <c r="B73" s="5" t="s">
        <v>210</v>
      </c>
      <c r="C73" s="5" t="s">
        <v>211</v>
      </c>
      <c r="D73" s="8">
        <v>45946827.56013</v>
      </c>
      <c r="E73" s="8">
        <v>16691205.90457</v>
      </c>
    </row>
    <row r="74" spans="2:5" ht="15">
      <c r="B74" s="5" t="s">
        <v>212</v>
      </c>
      <c r="C74" s="5" t="s">
        <v>213</v>
      </c>
      <c r="D74" s="8">
        <v>0</v>
      </c>
      <c r="E74" s="8">
        <v>0</v>
      </c>
    </row>
    <row r="75" spans="2:5" ht="15">
      <c r="B75" s="5" t="s">
        <v>214</v>
      </c>
      <c r="C75" s="5" t="s">
        <v>80</v>
      </c>
      <c r="D75" s="8">
        <v>3541459.38248</v>
      </c>
      <c r="E75" s="8">
        <v>3950747.0364800002</v>
      </c>
    </row>
    <row r="76" spans="2:5" ht="30">
      <c r="B76" s="5" t="s">
        <v>215</v>
      </c>
      <c r="C76" s="5" t="s">
        <v>216</v>
      </c>
      <c r="D76" s="8">
        <v>0</v>
      </c>
      <c r="E76" s="8">
        <v>0</v>
      </c>
    </row>
    <row r="77" spans="2:7" ht="30">
      <c r="B77" s="5" t="s">
        <v>217</v>
      </c>
      <c r="C77" s="5" t="s">
        <v>218</v>
      </c>
      <c r="D77" s="8">
        <v>6828705.3893369995</v>
      </c>
      <c r="E77" s="8">
        <v>5247308.91705</v>
      </c>
      <c r="G77" s="13"/>
    </row>
    <row r="78" spans="2:5" ht="28.5">
      <c r="B78" s="5" t="s">
        <v>219</v>
      </c>
      <c r="C78" s="6" t="s">
        <v>220</v>
      </c>
      <c r="D78" s="8">
        <v>1658529.5683225174</v>
      </c>
      <c r="E78" s="8">
        <v>1989546.5585999999</v>
      </c>
    </row>
    <row r="79" spans="2:5" ht="15">
      <c r="B79" s="5" t="s">
        <v>221</v>
      </c>
      <c r="C79" s="6" t="s">
        <v>222</v>
      </c>
      <c r="D79" s="8">
        <v>6429984.08249062</v>
      </c>
      <c r="E79" s="8">
        <v>3707639.2910139803</v>
      </c>
    </row>
    <row r="80" spans="2:5" ht="28.5">
      <c r="B80" s="5" t="s">
        <v>223</v>
      </c>
      <c r="C80" s="6" t="s">
        <v>224</v>
      </c>
      <c r="D80" s="8">
        <v>4568760.234873687</v>
      </c>
      <c r="E80" s="8">
        <v>3035161.3946608696</v>
      </c>
    </row>
    <row r="81" spans="2:5" ht="15">
      <c r="B81" s="5" t="s">
        <v>225</v>
      </c>
      <c r="C81" s="6" t="s">
        <v>226</v>
      </c>
      <c r="D81" s="8">
        <v>0</v>
      </c>
      <c r="E81" s="8">
        <v>0</v>
      </c>
    </row>
    <row r="82" spans="2:5" ht="28.5">
      <c r="B82" s="5" t="s">
        <v>227</v>
      </c>
      <c r="C82" s="6" t="s">
        <v>228</v>
      </c>
      <c r="D82" s="8">
        <v>0</v>
      </c>
      <c r="E82" s="8">
        <v>0</v>
      </c>
    </row>
    <row r="83" spans="2:5" ht="15">
      <c r="B83" s="5" t="s">
        <v>229</v>
      </c>
      <c r="C83" s="6" t="s">
        <v>230</v>
      </c>
      <c r="D83" s="8">
        <v>570710937.8650467</v>
      </c>
      <c r="E83" s="8">
        <v>647479198.9293163</v>
      </c>
    </row>
    <row r="84" spans="2:5" ht="15">
      <c r="B84" s="5" t="s">
        <v>31</v>
      </c>
      <c r="C84" s="6" t="s">
        <v>231</v>
      </c>
      <c r="D84" s="8">
        <v>0</v>
      </c>
      <c r="E84" s="8">
        <v>0</v>
      </c>
    </row>
    <row r="85" spans="2:5" ht="15">
      <c r="B85" s="5" t="s">
        <v>232</v>
      </c>
      <c r="C85" s="6" t="s">
        <v>233</v>
      </c>
      <c r="D85" s="8">
        <v>100000000</v>
      </c>
      <c r="E85" s="8">
        <v>100000000</v>
      </c>
    </row>
    <row r="86" spans="2:5" ht="15">
      <c r="B86" s="5" t="s">
        <v>234</v>
      </c>
      <c r="C86" s="5" t="s">
        <v>235</v>
      </c>
      <c r="D86" s="8">
        <v>0</v>
      </c>
      <c r="E86" s="8">
        <v>0</v>
      </c>
    </row>
    <row r="87" spans="2:5" ht="15">
      <c r="B87" s="5" t="s">
        <v>236</v>
      </c>
      <c r="C87" s="5" t="s">
        <v>237</v>
      </c>
      <c r="D87" s="8">
        <v>100000000</v>
      </c>
      <c r="E87" s="8">
        <v>100000000</v>
      </c>
    </row>
    <row r="88" spans="2:5" ht="15">
      <c r="B88" s="5" t="s">
        <v>238</v>
      </c>
      <c r="C88" s="6" t="s">
        <v>239</v>
      </c>
      <c r="D88" s="8">
        <v>-1443177.6665</v>
      </c>
      <c r="E88" s="8">
        <v>-1443177.6665</v>
      </c>
    </row>
    <row r="89" spans="2:5" ht="15">
      <c r="B89" s="5" t="s">
        <v>240</v>
      </c>
      <c r="C89" s="6" t="s">
        <v>241</v>
      </c>
      <c r="D89" s="8">
        <v>0</v>
      </c>
      <c r="E89" s="8">
        <v>-5018255.1005299995</v>
      </c>
    </row>
    <row r="90" spans="2:5" ht="15">
      <c r="B90" s="5" t="s">
        <v>242</v>
      </c>
      <c r="C90" s="6" t="s">
        <v>243</v>
      </c>
      <c r="D90" s="8">
        <v>0</v>
      </c>
      <c r="E90" s="8">
        <v>0</v>
      </c>
    </row>
    <row r="91" spans="2:5" ht="15">
      <c r="B91" s="5" t="s">
        <v>244</v>
      </c>
      <c r="C91" s="6" t="s">
        <v>245</v>
      </c>
      <c r="D91" s="8">
        <v>41226149.6182908</v>
      </c>
      <c r="E91" s="8">
        <v>48464525.7824755</v>
      </c>
    </row>
    <row r="92" spans="2:5" ht="15">
      <c r="B92" s="5" t="s">
        <v>246</v>
      </c>
      <c r="C92" s="6" t="s">
        <v>247</v>
      </c>
      <c r="D92" s="8">
        <v>1830471.8110894898</v>
      </c>
      <c r="E92" s="8">
        <v>927661.9653601999</v>
      </c>
    </row>
    <row r="93" spans="2:5" ht="15">
      <c r="B93" s="5" t="s">
        <v>248</v>
      </c>
      <c r="C93" s="5" t="s">
        <v>249</v>
      </c>
      <c r="D93" s="8">
        <v>0</v>
      </c>
      <c r="E93" s="8">
        <v>0</v>
      </c>
    </row>
    <row r="94" spans="2:5" ht="15">
      <c r="B94" s="5" t="s">
        <v>250</v>
      </c>
      <c r="C94" s="5" t="s">
        <v>251</v>
      </c>
      <c r="D94" s="8">
        <v>0</v>
      </c>
      <c r="E94" s="8">
        <v>0</v>
      </c>
    </row>
    <row r="95" spans="2:5" ht="30">
      <c r="B95" s="5" t="s">
        <v>252</v>
      </c>
      <c r="C95" s="5" t="s">
        <v>253</v>
      </c>
      <c r="D95" s="8">
        <v>0</v>
      </c>
      <c r="E95" s="8">
        <v>0</v>
      </c>
    </row>
    <row r="96" spans="2:5" ht="15">
      <c r="B96" s="5" t="s">
        <v>254</v>
      </c>
      <c r="C96" s="5" t="s">
        <v>255</v>
      </c>
      <c r="D96" s="8">
        <v>1153759.90465086</v>
      </c>
      <c r="E96" s="8">
        <v>1067421.45893</v>
      </c>
    </row>
    <row r="97" spans="2:5" ht="15">
      <c r="B97" s="5" t="s">
        <v>256</v>
      </c>
      <c r="C97" s="5" t="s">
        <v>257</v>
      </c>
      <c r="D97" s="8">
        <v>0</v>
      </c>
      <c r="E97" s="8">
        <v>0</v>
      </c>
    </row>
    <row r="98" spans="2:5" ht="30">
      <c r="B98" s="5" t="s">
        <v>258</v>
      </c>
      <c r="C98" s="5" t="s">
        <v>259</v>
      </c>
      <c r="D98" s="8">
        <v>0</v>
      </c>
      <c r="E98" s="8">
        <v>0</v>
      </c>
    </row>
    <row r="99" spans="2:5" ht="30">
      <c r="B99" s="5" t="s">
        <v>260</v>
      </c>
      <c r="C99" s="5" t="s">
        <v>261</v>
      </c>
      <c r="D99" s="8">
        <v>0</v>
      </c>
      <c r="E99" s="8">
        <v>0</v>
      </c>
    </row>
    <row r="100" spans="2:5" ht="30">
      <c r="B100" s="5" t="s">
        <v>262</v>
      </c>
      <c r="C100" s="5" t="s">
        <v>263</v>
      </c>
      <c r="D100" s="8">
        <v>0</v>
      </c>
      <c r="E100" s="8">
        <v>0</v>
      </c>
    </row>
    <row r="101" spans="2:5" ht="30">
      <c r="B101" s="5" t="s">
        <v>264</v>
      </c>
      <c r="C101" s="5" t="s">
        <v>265</v>
      </c>
      <c r="D101" s="8">
        <v>0</v>
      </c>
      <c r="E101" s="8">
        <v>0</v>
      </c>
    </row>
    <row r="102" spans="2:5" ht="15">
      <c r="B102" s="5" t="s">
        <v>266</v>
      </c>
      <c r="C102" s="5" t="s">
        <v>80</v>
      </c>
      <c r="D102" s="8">
        <v>676711.9064386298</v>
      </c>
      <c r="E102" s="8">
        <v>-139759.4935698</v>
      </c>
    </row>
    <row r="103" spans="2:5" ht="15">
      <c r="B103" s="5" t="s">
        <v>267</v>
      </c>
      <c r="C103" s="6" t="s">
        <v>268</v>
      </c>
      <c r="D103" s="8">
        <v>141613443.7628803</v>
      </c>
      <c r="E103" s="8">
        <v>142930754.9808057</v>
      </c>
    </row>
    <row r="104" spans="2:5" ht="28.5">
      <c r="B104" s="5" t="s">
        <v>33</v>
      </c>
      <c r="C104" s="6" t="s">
        <v>269</v>
      </c>
      <c r="D104" s="8">
        <v>712324381.6279271</v>
      </c>
      <c r="E104" s="8">
        <v>790409953.9101219</v>
      </c>
    </row>
    <row r="105" spans="1:116" ht="15">
      <c r="A105" s="2" t="s">
        <v>81</v>
      </c>
      <c r="B105" s="2" t="s">
        <v>81</v>
      </c>
      <c r="C105" s="2" t="s">
        <v>81</v>
      </c>
      <c r="D105" s="24" t="s">
        <v>81</v>
      </c>
      <c r="E105" s="30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</row>
    <row r="106" spans="3:5" ht="47.25" customHeight="1">
      <c r="C106" s="3"/>
      <c r="D106" s="22"/>
      <c r="E106" s="22"/>
    </row>
    <row r="107" spans="2:7" ht="43.5" customHeight="1">
      <c r="B107" s="10"/>
      <c r="C107" s="10"/>
      <c r="D107" s="25"/>
      <c r="E107" s="26"/>
      <c r="F107" s="29"/>
      <c r="G107" s="10"/>
    </row>
    <row r="108" spans="2:7" ht="15">
      <c r="B108" s="10"/>
      <c r="C108" s="10"/>
      <c r="D108" s="25"/>
      <c r="E108" s="26"/>
      <c r="F108" s="29"/>
      <c r="G108" s="10"/>
    </row>
    <row r="109" spans="2:7" ht="15">
      <c r="B109" s="10"/>
      <c r="C109" s="10"/>
      <c r="D109" s="25"/>
      <c r="E109" s="27"/>
      <c r="F109" s="29"/>
      <c r="G109" s="10"/>
    </row>
    <row r="110" spans="2:7" ht="15">
      <c r="B110" s="10"/>
      <c r="C110" s="10"/>
      <c r="D110" s="25"/>
      <c r="E110" s="27"/>
      <c r="F110" s="29"/>
      <c r="G110" s="10"/>
    </row>
    <row r="111" spans="2:7" ht="15">
      <c r="B111" s="10"/>
      <c r="C111" s="10"/>
      <c r="D111" s="25"/>
      <c r="E111" s="27"/>
      <c r="F111" s="29"/>
      <c r="G111" s="10"/>
    </row>
    <row r="112" spans="2:7" ht="15">
      <c r="B112" s="10"/>
      <c r="C112" s="10"/>
      <c r="D112" s="25"/>
      <c r="E112" s="27"/>
      <c r="F112" s="29"/>
      <c r="G112" s="10"/>
    </row>
    <row r="113" spans="2:7" ht="15">
      <c r="B113" s="10"/>
      <c r="C113" s="10"/>
      <c r="D113" s="25"/>
      <c r="E113" s="27"/>
      <c r="F113" s="29"/>
      <c r="G113" s="10"/>
    </row>
    <row r="114" spans="2:7" ht="15">
      <c r="B114" s="10"/>
      <c r="C114" s="10"/>
      <c r="D114" s="25"/>
      <c r="E114" s="27"/>
      <c r="F114" s="29"/>
      <c r="G114" s="10"/>
    </row>
    <row r="115" spans="2:7" ht="15">
      <c r="B115" s="10"/>
      <c r="C115" s="10"/>
      <c r="D115" s="25"/>
      <c r="E115" s="27"/>
      <c r="F115" s="29"/>
      <c r="G115" s="10"/>
    </row>
    <row r="116" spans="2:7" ht="15">
      <c r="B116" s="10"/>
      <c r="C116" s="10"/>
      <c r="D116" s="25"/>
      <c r="E116" s="27"/>
      <c r="F116" s="29"/>
      <c r="G116" s="10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5" width="17.57421875" style="2" customWidth="1"/>
    <col min="6" max="6" width="21.57421875" style="2" customWidth="1"/>
    <col min="7" max="8" width="17.57421875" style="2" customWidth="1"/>
    <col min="9" max="9" width="23.421875" style="2" customWidth="1"/>
    <col min="10" max="10" width="17.57421875" style="2" customWidth="1"/>
    <col min="11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363</v>
      </c>
      <c r="E3" s="2" t="str">
        <f>+СБД!E3</f>
        <v>2024.03.31</v>
      </c>
    </row>
    <row r="4" ht="15">
      <c r="E4" s="3" t="s">
        <v>2</v>
      </c>
    </row>
    <row r="5" spans="2:5" ht="28.5">
      <c r="B5" s="4" t="s">
        <v>3</v>
      </c>
      <c r="C5" s="4" t="s">
        <v>4</v>
      </c>
      <c r="D5" s="4" t="s">
        <v>5</v>
      </c>
      <c r="E5" s="4" t="s">
        <v>6</v>
      </c>
    </row>
    <row r="6" spans="2:6" ht="15">
      <c r="B6" s="5" t="s">
        <v>7</v>
      </c>
      <c r="C6" s="6" t="s">
        <v>8</v>
      </c>
      <c r="D6" s="7">
        <v>82562314.1168492</v>
      </c>
      <c r="E6" s="7">
        <v>26235095.494906493</v>
      </c>
      <c r="F6" s="9"/>
    </row>
    <row r="7" spans="2:6" ht="30">
      <c r="B7" s="5" t="s">
        <v>9</v>
      </c>
      <c r="C7" s="5" t="s">
        <v>10</v>
      </c>
      <c r="D7" s="7">
        <v>275.59452058</v>
      </c>
      <c r="E7" s="7">
        <v>179753.42466</v>
      </c>
      <c r="F7" s="9"/>
    </row>
    <row r="8" spans="2:6" ht="30">
      <c r="B8" s="5" t="s">
        <v>11</v>
      </c>
      <c r="C8" s="5" t="s">
        <v>12</v>
      </c>
      <c r="D8" s="7">
        <v>1708826.5018183195</v>
      </c>
      <c r="E8" s="7">
        <v>833324.0152176</v>
      </c>
      <c r="F8" s="9"/>
    </row>
    <row r="9" spans="2:6" ht="15">
      <c r="B9" s="5" t="s">
        <v>13</v>
      </c>
      <c r="C9" s="5" t="s">
        <v>14</v>
      </c>
      <c r="D9" s="7">
        <v>18439655.1174305</v>
      </c>
      <c r="E9" s="7">
        <v>5706322.301552201</v>
      </c>
      <c r="F9" s="9"/>
    </row>
    <row r="10" spans="2:6" ht="15">
      <c r="B10" s="5" t="s">
        <v>15</v>
      </c>
      <c r="C10" s="5" t="s">
        <v>16</v>
      </c>
      <c r="D10" s="7">
        <v>55308562.55059924</v>
      </c>
      <c r="E10" s="7">
        <v>17030444.414701298</v>
      </c>
      <c r="F10" s="9"/>
    </row>
    <row r="11" spans="2:6" ht="15">
      <c r="B11" s="5" t="s">
        <v>17</v>
      </c>
      <c r="C11" s="5" t="s">
        <v>18</v>
      </c>
      <c r="D11" s="7">
        <v>7104994.3524911</v>
      </c>
      <c r="E11" s="7">
        <v>2485251.3387754</v>
      </c>
      <c r="F11" s="9"/>
    </row>
    <row r="12" spans="2:6" ht="15">
      <c r="B12" s="5" t="s">
        <v>19</v>
      </c>
      <c r="C12" s="6" t="s">
        <v>20</v>
      </c>
      <c r="D12" s="7">
        <v>42345797.4280226</v>
      </c>
      <c r="E12" s="7">
        <v>15775218.416217199</v>
      </c>
      <c r="F12" s="9"/>
    </row>
    <row r="13" spans="2:6" ht="15">
      <c r="B13" s="5" t="s">
        <v>21</v>
      </c>
      <c r="C13" s="5" t="s">
        <v>22</v>
      </c>
      <c r="D13" s="7">
        <v>134168.7218013</v>
      </c>
      <c r="E13" s="7">
        <v>60453.8656886</v>
      </c>
      <c r="F13" s="9"/>
    </row>
    <row r="14" spans="2:9" ht="15">
      <c r="B14" s="5" t="s">
        <v>23</v>
      </c>
      <c r="C14" s="5" t="s">
        <v>24</v>
      </c>
      <c r="D14" s="7">
        <v>21569959.4323551</v>
      </c>
      <c r="E14" s="7">
        <v>8755749.6858391</v>
      </c>
      <c r="F14" s="9"/>
      <c r="I14" s="17"/>
    </row>
    <row r="15" spans="2:6" ht="15">
      <c r="B15" s="5" t="s">
        <v>25</v>
      </c>
      <c r="C15" s="5" t="s">
        <v>26</v>
      </c>
      <c r="D15" s="7">
        <v>5317346.6108547</v>
      </c>
      <c r="E15" s="7">
        <v>2144841.6767132003</v>
      </c>
      <c r="F15" s="9"/>
    </row>
    <row r="16" spans="2:6" ht="15">
      <c r="B16" s="5" t="s">
        <v>27</v>
      </c>
      <c r="C16" s="5" t="s">
        <v>28</v>
      </c>
      <c r="D16" s="7">
        <v>4307033.0972149</v>
      </c>
      <c r="E16" s="7">
        <v>863315.3929763</v>
      </c>
      <c r="F16" s="9"/>
    </row>
    <row r="17" spans="2:6" ht="15">
      <c r="B17" s="5" t="s">
        <v>29</v>
      </c>
      <c r="C17" s="5" t="s">
        <v>30</v>
      </c>
      <c r="D17" s="7">
        <v>11017289.565796569</v>
      </c>
      <c r="E17" s="7">
        <v>3950857.795</v>
      </c>
      <c r="F17" s="9"/>
    </row>
    <row r="18" spans="2:6" ht="28.5">
      <c r="B18" s="5" t="s">
        <v>31</v>
      </c>
      <c r="C18" s="6" t="s">
        <v>32</v>
      </c>
      <c r="D18" s="7">
        <v>40216516.6888266</v>
      </c>
      <c r="E18" s="7">
        <v>10459877.078689294</v>
      </c>
      <c r="F18" s="9"/>
    </row>
    <row r="19" spans="2:6" ht="15">
      <c r="B19" s="5" t="s">
        <v>33</v>
      </c>
      <c r="C19" s="6" t="s">
        <v>34</v>
      </c>
      <c r="D19" s="7">
        <v>847011.2364195468</v>
      </c>
      <c r="E19" s="7">
        <v>2919309.60989</v>
      </c>
      <c r="F19" s="9"/>
    </row>
    <row r="20" spans="2:6" ht="30">
      <c r="B20" s="5" t="s">
        <v>35</v>
      </c>
      <c r="C20" s="5" t="s">
        <v>12</v>
      </c>
      <c r="D20" s="7">
        <v>0</v>
      </c>
      <c r="E20" s="7">
        <v>0</v>
      </c>
      <c r="F20" s="9"/>
    </row>
    <row r="21" spans="2:6" ht="15">
      <c r="B21" s="5" t="s">
        <v>36</v>
      </c>
      <c r="C21" s="5" t="s">
        <v>14</v>
      </c>
      <c r="D21" s="7">
        <v>0</v>
      </c>
      <c r="E21" s="7">
        <v>0</v>
      </c>
      <c r="F21" s="9"/>
    </row>
    <row r="22" spans="2:6" ht="15">
      <c r="B22" s="5" t="s">
        <v>37</v>
      </c>
      <c r="C22" s="5" t="s">
        <v>16</v>
      </c>
      <c r="D22" s="7">
        <v>847011.2364195468</v>
      </c>
      <c r="E22" s="8">
        <v>2919309.60989</v>
      </c>
      <c r="F22" s="9"/>
    </row>
    <row r="23" spans="2:6" ht="28.5">
      <c r="B23" s="5" t="s">
        <v>38</v>
      </c>
      <c r="C23" s="6" t="s">
        <v>39</v>
      </c>
      <c r="D23" s="7">
        <v>39369505.452407055</v>
      </c>
      <c r="E23" s="7">
        <v>7540567.468799296</v>
      </c>
      <c r="F23" s="9"/>
    </row>
    <row r="24" spans="2:6" ht="15">
      <c r="B24" s="5" t="s">
        <v>40</v>
      </c>
      <c r="C24" s="6" t="s">
        <v>41</v>
      </c>
      <c r="D24" s="7">
        <v>13873432.48127027</v>
      </c>
      <c r="E24" s="7">
        <v>6047108.7702460345</v>
      </c>
      <c r="F24" s="9"/>
    </row>
    <row r="25" spans="2:6" ht="15">
      <c r="B25" s="5" t="s">
        <v>42</v>
      </c>
      <c r="C25" s="6" t="s">
        <v>43</v>
      </c>
      <c r="D25" s="7">
        <v>13823387.321180271</v>
      </c>
      <c r="E25" s="7">
        <v>6044770.965706035</v>
      </c>
      <c r="F25" s="9"/>
    </row>
    <row r="26" spans="2:6" ht="15">
      <c r="B26" s="5" t="s">
        <v>44</v>
      </c>
      <c r="C26" s="5" t="s">
        <v>45</v>
      </c>
      <c r="D26" s="7">
        <v>1408398.6610914832</v>
      </c>
      <c r="E26" s="7">
        <v>1452413.1645021748</v>
      </c>
      <c r="F26" s="9"/>
    </row>
    <row r="27" spans="2:6" ht="30">
      <c r="B27" s="5" t="s">
        <v>46</v>
      </c>
      <c r="C27" s="5" t="s">
        <v>47</v>
      </c>
      <c r="D27" s="7">
        <v>6628745.994632623</v>
      </c>
      <c r="E27" s="7">
        <v>2477697.26038806</v>
      </c>
      <c r="F27" s="9"/>
    </row>
    <row r="28" spans="2:6" ht="45">
      <c r="B28" s="5" t="s">
        <v>48</v>
      </c>
      <c r="C28" s="5" t="s">
        <v>49</v>
      </c>
      <c r="D28" s="7">
        <v>4098026.3978800005</v>
      </c>
      <c r="E28" s="7">
        <v>1097785.2656857998</v>
      </c>
      <c r="F28" s="9"/>
    </row>
    <row r="29" spans="2:6" ht="15">
      <c r="B29" s="5" t="s">
        <v>50</v>
      </c>
      <c r="C29" s="5" t="s">
        <v>51</v>
      </c>
      <c r="D29" s="7">
        <v>1688216.2675761648</v>
      </c>
      <c r="E29" s="7">
        <v>1016875.27513</v>
      </c>
      <c r="F29" s="9"/>
    </row>
    <row r="30" spans="2:6" ht="15">
      <c r="B30" s="5" t="s">
        <v>52</v>
      </c>
      <c r="C30" s="5" t="s">
        <v>53</v>
      </c>
      <c r="D30" s="7">
        <v>50045.160090000005</v>
      </c>
      <c r="E30" s="7">
        <v>2337.80454</v>
      </c>
      <c r="F30" s="9"/>
    </row>
    <row r="31" spans="2:6" ht="15">
      <c r="B31" s="5" t="s">
        <v>54</v>
      </c>
      <c r="C31" s="6" t="s">
        <v>55</v>
      </c>
      <c r="D31" s="7">
        <v>21809408.9849583</v>
      </c>
      <c r="E31" s="7">
        <v>7241805.876045635</v>
      </c>
      <c r="F31" s="9"/>
    </row>
    <row r="32" spans="2:6" ht="15">
      <c r="B32" s="5" t="s">
        <v>56</v>
      </c>
      <c r="C32" s="6" t="s">
        <v>57</v>
      </c>
      <c r="D32" s="7">
        <v>21557399.659638297</v>
      </c>
      <c r="E32" s="7">
        <v>7207444.642465635</v>
      </c>
      <c r="F32" s="9"/>
    </row>
    <row r="33" spans="2:6" ht="15">
      <c r="B33" s="5" t="s">
        <v>58</v>
      </c>
      <c r="C33" s="5" t="s">
        <v>59</v>
      </c>
      <c r="D33" s="7">
        <v>11005.242880000114</v>
      </c>
      <c r="E33" s="7">
        <v>0</v>
      </c>
      <c r="F33" s="9"/>
    </row>
    <row r="34" spans="2:6" ht="15">
      <c r="B34" s="5" t="s">
        <v>60</v>
      </c>
      <c r="C34" s="5" t="s">
        <v>61</v>
      </c>
      <c r="D34" s="7">
        <v>711002.757685272</v>
      </c>
      <c r="E34" s="7">
        <v>60250.29998417901</v>
      </c>
      <c r="F34" s="9"/>
    </row>
    <row r="35" spans="2:6" ht="30">
      <c r="B35" s="5" t="s">
        <v>62</v>
      </c>
      <c r="C35" s="5" t="s">
        <v>63</v>
      </c>
      <c r="D35" s="7">
        <v>6411396.397170509</v>
      </c>
      <c r="E35" s="7">
        <v>2341403.0571700567</v>
      </c>
      <c r="F35" s="9"/>
    </row>
    <row r="36" spans="2:6" ht="15">
      <c r="B36" s="5" t="s">
        <v>64</v>
      </c>
      <c r="C36" s="5" t="s">
        <v>65</v>
      </c>
      <c r="D36" s="7">
        <v>1323828.4201099998</v>
      </c>
      <c r="E36" s="7">
        <v>275022.27473</v>
      </c>
      <c r="F36" s="9"/>
    </row>
    <row r="37" spans="2:6" ht="15">
      <c r="B37" s="5" t="s">
        <v>66</v>
      </c>
      <c r="C37" s="5" t="s">
        <v>67</v>
      </c>
      <c r="D37" s="7">
        <v>13100166.841792518</v>
      </c>
      <c r="E37" s="7">
        <v>4530769.0105814</v>
      </c>
      <c r="F37" s="9"/>
    </row>
    <row r="38" spans="2:6" ht="15">
      <c r="B38" s="5" t="s">
        <v>68</v>
      </c>
      <c r="C38" s="5" t="s">
        <v>69</v>
      </c>
      <c r="D38" s="7">
        <v>252009.32532</v>
      </c>
      <c r="E38" s="7">
        <v>34361.23358</v>
      </c>
      <c r="F38" s="9"/>
    </row>
    <row r="39" spans="2:6" ht="28.5">
      <c r="B39" s="5" t="s">
        <v>70</v>
      </c>
      <c r="C39" s="6" t="s">
        <v>71</v>
      </c>
      <c r="D39" s="7">
        <v>31433528.948719025</v>
      </c>
      <c r="E39" s="7">
        <v>6345870.362999694</v>
      </c>
      <c r="F39" s="9"/>
    </row>
    <row r="40" spans="2:6" ht="15">
      <c r="B40" s="5" t="s">
        <v>72</v>
      </c>
      <c r="C40" s="5" t="s">
        <v>73</v>
      </c>
      <c r="D40" s="7">
        <v>3232145.94871902</v>
      </c>
      <c r="E40" s="8">
        <v>173560.63684</v>
      </c>
      <c r="F40" s="9"/>
    </row>
    <row r="41" spans="2:6" ht="28.5">
      <c r="B41" s="5" t="s">
        <v>74</v>
      </c>
      <c r="C41" s="6" t="s">
        <v>75</v>
      </c>
      <c r="D41" s="7">
        <v>28201383.000000004</v>
      </c>
      <c r="E41" s="7">
        <v>6172309.726159695</v>
      </c>
      <c r="F41" s="9"/>
    </row>
    <row r="42" spans="2:6" ht="30">
      <c r="B42" s="5" t="s">
        <v>76</v>
      </c>
      <c r="C42" s="5" t="s">
        <v>77</v>
      </c>
      <c r="D42" s="7">
        <v>0</v>
      </c>
      <c r="E42" s="7">
        <v>0</v>
      </c>
      <c r="F42" s="9"/>
    </row>
    <row r="43" spans="2:6" ht="28.5">
      <c r="B43" s="5" t="s">
        <v>78</v>
      </c>
      <c r="C43" s="6" t="s">
        <v>79</v>
      </c>
      <c r="D43" s="16">
        <v>28201383.000000004</v>
      </c>
      <c r="E43" s="16">
        <v>6172309.726159695</v>
      </c>
      <c r="F43" s="9"/>
    </row>
    <row r="44" spans="1:109" ht="15">
      <c r="A44" s="2" t="s">
        <v>81</v>
      </c>
      <c r="B44" s="5">
        <v>13</v>
      </c>
      <c r="C44" s="5" t="s">
        <v>373</v>
      </c>
      <c r="D44" s="7">
        <v>3354482</v>
      </c>
      <c r="E44" s="7">
        <v>-90556.52894589996</v>
      </c>
      <c r="F44" s="9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</row>
    <row r="45" spans="2:6" ht="41.25" customHeight="1">
      <c r="B45" s="5">
        <v>13.1</v>
      </c>
      <c r="C45" s="18" t="s">
        <v>374</v>
      </c>
      <c r="D45" s="7">
        <v>0</v>
      </c>
      <c r="E45" s="7">
        <v>0</v>
      </c>
      <c r="F45" s="9"/>
    </row>
    <row r="46" spans="2:6" ht="39" customHeight="1">
      <c r="B46" s="5">
        <v>13.2</v>
      </c>
      <c r="C46" s="5" t="s">
        <v>375</v>
      </c>
      <c r="D46" s="7">
        <v>3354482</v>
      </c>
      <c r="E46" s="7">
        <v>-90556.52894589996</v>
      </c>
      <c r="F46" s="9"/>
    </row>
    <row r="47" spans="2:6" ht="30">
      <c r="B47" s="5">
        <v>13.3</v>
      </c>
      <c r="C47" s="18" t="s">
        <v>376</v>
      </c>
      <c r="D47" s="7">
        <v>0</v>
      </c>
      <c r="E47" s="7">
        <v>0</v>
      </c>
      <c r="F47" s="9"/>
    </row>
    <row r="48" spans="2:6" ht="30">
      <c r="B48" s="5">
        <v>13.4</v>
      </c>
      <c r="C48" s="5" t="s">
        <v>377</v>
      </c>
      <c r="D48" s="7">
        <v>0</v>
      </c>
      <c r="E48" s="7">
        <v>0</v>
      </c>
      <c r="F48" s="9"/>
    </row>
    <row r="49" spans="2:6" ht="15">
      <c r="B49" s="5">
        <v>13.5</v>
      </c>
      <c r="C49" s="18" t="s">
        <v>378</v>
      </c>
      <c r="D49" s="7">
        <v>0</v>
      </c>
      <c r="E49" s="7">
        <v>0</v>
      </c>
      <c r="F49" s="9"/>
    </row>
    <row r="50" spans="2:6" ht="42.75">
      <c r="B50" s="19">
        <v>14</v>
      </c>
      <c r="C50" s="19" t="s">
        <v>379</v>
      </c>
      <c r="D50" s="16">
        <v>31555865.00001059</v>
      </c>
      <c r="E50" s="16">
        <v>6081753.197213795</v>
      </c>
      <c r="F50" s="9"/>
    </row>
    <row r="51" spans="2:5" ht="15">
      <c r="B51" s="10"/>
      <c r="C51" s="10"/>
      <c r="D51" s="11"/>
      <c r="E51" s="10"/>
    </row>
    <row r="52" spans="2:5" ht="15">
      <c r="B52" s="10"/>
      <c r="C52" s="10"/>
      <c r="D52" s="11"/>
      <c r="E52" s="10"/>
    </row>
    <row r="53" spans="2:5" ht="15">
      <c r="B53" s="10"/>
      <c r="C53" s="10"/>
      <c r="D53" s="11"/>
      <c r="E53" s="10"/>
    </row>
    <row r="54" spans="2:5" ht="15">
      <c r="B54" s="10"/>
      <c r="C54" s="10"/>
      <c r="D54" s="11"/>
      <c r="E54" s="10"/>
    </row>
    <row r="55" spans="2:5" ht="15">
      <c r="B55" s="10"/>
      <c r="C55" s="10"/>
      <c r="D55" s="11"/>
      <c r="E55" s="10"/>
    </row>
  </sheetData>
  <sheetProtection/>
  <mergeCells count="1">
    <mergeCell ref="BE44:DE44"/>
  </mergeCells>
  <conditionalFormatting sqref="B51:B55">
    <cfRule type="duplicateValues" priority="1" dxfId="0">
      <formula>AND(COUNTIF($B$51:$B$55,B51)&gt;1,NOT(ISBLANK(B51)))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34"/>
  <sheetViews>
    <sheetView view="pageBreakPreview" zoomScale="85" zoomScaleSheetLayoutView="85" zoomScalePageLayoutView="0" workbookViewId="0" topLeftCell="A1">
      <selection activeCell="F14" sqref="F14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2.421875" style="2" customWidth="1"/>
    <col min="5" max="9" width="17.57421875" style="2" customWidth="1"/>
    <col min="10" max="10" width="23.57421875" style="2" customWidth="1"/>
    <col min="11" max="21" width="17.57421875" style="2" customWidth="1"/>
    <col min="22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10" ht="15">
      <c r="B3" s="1" t="s">
        <v>364</v>
      </c>
      <c r="J3" s="2" t="str">
        <f>+СБД!E3</f>
        <v>2024.03.31</v>
      </c>
    </row>
    <row r="4" ht="15">
      <c r="J4" s="3" t="s">
        <v>2</v>
      </c>
    </row>
    <row r="5" spans="2:10" ht="42.75">
      <c r="B5" s="4" t="s">
        <v>3</v>
      </c>
      <c r="C5" s="4" t="s">
        <v>4</v>
      </c>
      <c r="D5" s="4" t="s">
        <v>233</v>
      </c>
      <c r="E5" s="4" t="s">
        <v>239</v>
      </c>
      <c r="F5" s="4" t="s">
        <v>241</v>
      </c>
      <c r="G5" s="4" t="s">
        <v>243</v>
      </c>
      <c r="H5" s="4" t="s">
        <v>247</v>
      </c>
      <c r="I5" s="4" t="s">
        <v>359</v>
      </c>
      <c r="J5" s="4" t="s">
        <v>360</v>
      </c>
    </row>
    <row r="6" spans="2:11" ht="28.5">
      <c r="B6" s="5">
        <v>1</v>
      </c>
      <c r="C6" s="6" t="s">
        <v>380</v>
      </c>
      <c r="D6" s="16">
        <v>100000000000</v>
      </c>
      <c r="E6" s="16">
        <v>-1443177666.5</v>
      </c>
      <c r="F6" s="16"/>
      <c r="G6" s="16"/>
      <c r="H6" s="16">
        <v>-1579149825.2286701</v>
      </c>
      <c r="I6" s="16">
        <v>19642409897.398693</v>
      </c>
      <c r="J6" s="16">
        <v>116620082405.67003</v>
      </c>
      <c r="K6" s="14"/>
    </row>
    <row r="7" spans="2:10" ht="45">
      <c r="B7" s="5">
        <v>2</v>
      </c>
      <c r="C7" s="5" t="s">
        <v>366</v>
      </c>
      <c r="D7" s="7"/>
      <c r="E7" s="7"/>
      <c r="F7" s="7"/>
      <c r="G7" s="7"/>
      <c r="H7" s="7"/>
      <c r="I7" s="7"/>
      <c r="J7" s="7">
        <v>0</v>
      </c>
    </row>
    <row r="8" spans="2:10" ht="15">
      <c r="B8" s="5">
        <v>3</v>
      </c>
      <c r="C8" s="6" t="s">
        <v>367</v>
      </c>
      <c r="D8" s="16">
        <v>100000000000</v>
      </c>
      <c r="E8" s="16">
        <v>-1443177666.5</v>
      </c>
      <c r="F8" s="16">
        <v>0</v>
      </c>
      <c r="G8" s="16">
        <v>0</v>
      </c>
      <c r="H8" s="16">
        <v>-1579149825.2286701</v>
      </c>
      <c r="I8" s="16">
        <v>19642409897.398693</v>
      </c>
      <c r="J8" s="16">
        <v>116620082405.67003</v>
      </c>
    </row>
    <row r="9" spans="2:10" ht="30">
      <c r="B9" s="5">
        <v>4</v>
      </c>
      <c r="C9" s="5" t="s">
        <v>368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29212306159.019474</v>
      </c>
      <c r="J9" s="7">
        <v>29212306159.019474</v>
      </c>
    </row>
    <row r="10" spans="2:10" ht="15">
      <c r="B10" s="5">
        <v>5</v>
      </c>
      <c r="C10" s="5" t="s">
        <v>369</v>
      </c>
      <c r="D10" s="7"/>
      <c r="E10" s="7"/>
      <c r="F10" s="7"/>
      <c r="G10" s="7"/>
      <c r="H10" s="7">
        <v>2597368319.53477</v>
      </c>
      <c r="I10" s="7">
        <v>-0.0928878784179687</v>
      </c>
      <c r="J10" s="7">
        <v>2597368319.441882</v>
      </c>
    </row>
    <row r="11" spans="2:10" ht="15">
      <c r="B11" s="5">
        <v>6</v>
      </c>
      <c r="C11" s="5" t="s">
        <v>370</v>
      </c>
      <c r="D11" s="7"/>
      <c r="E11" s="7"/>
      <c r="F11" s="7"/>
      <c r="G11" s="7"/>
      <c r="H11" s="7"/>
      <c r="I11" s="7"/>
      <c r="J11" s="7">
        <v>0</v>
      </c>
    </row>
    <row r="12" spans="2:10" ht="15">
      <c r="B12" s="5">
        <v>7</v>
      </c>
      <c r="C12" s="5" t="s">
        <v>371</v>
      </c>
      <c r="D12" s="7">
        <v>0</v>
      </c>
      <c r="E12" s="7"/>
      <c r="F12" s="7">
        <v>0</v>
      </c>
      <c r="G12" s="7">
        <v>0</v>
      </c>
      <c r="H12" s="7">
        <v>0</v>
      </c>
      <c r="I12" s="7">
        <v>-6562500000.00001</v>
      </c>
      <c r="J12" s="7">
        <v>-6562500000.00001</v>
      </c>
    </row>
    <row r="13" spans="2:10" ht="30">
      <c r="B13" s="5">
        <v>8</v>
      </c>
      <c r="C13" s="5" t="s">
        <v>372</v>
      </c>
      <c r="D13" s="7">
        <v>0</v>
      </c>
      <c r="E13" s="7">
        <v>0</v>
      </c>
      <c r="F13" s="7">
        <v>0</v>
      </c>
      <c r="G13" s="7"/>
      <c r="H13" s="7"/>
      <c r="I13" s="7"/>
      <c r="J13" s="7">
        <v>0</v>
      </c>
    </row>
    <row r="14" spans="2:10" ht="28.5">
      <c r="B14" s="5">
        <v>9</v>
      </c>
      <c r="C14" s="6" t="s">
        <v>381</v>
      </c>
      <c r="D14" s="16">
        <v>100000000000</v>
      </c>
      <c r="E14" s="16">
        <v>-1443177666.5</v>
      </c>
      <c r="F14" s="16">
        <v>0</v>
      </c>
      <c r="G14" s="16">
        <v>0</v>
      </c>
      <c r="H14" s="16">
        <v>1018218494.3060999</v>
      </c>
      <c r="I14" s="16">
        <v>42292216056.32527</v>
      </c>
      <c r="J14" s="16">
        <v>141867256884.13138</v>
      </c>
    </row>
    <row r="15" spans="2:10" ht="45">
      <c r="B15" s="5">
        <v>10</v>
      </c>
      <c r="C15" s="5" t="s">
        <v>366</v>
      </c>
      <c r="D15" s="7"/>
      <c r="E15" s="7"/>
      <c r="F15" s="7"/>
      <c r="G15" s="7"/>
      <c r="H15" s="7"/>
      <c r="I15" s="7"/>
      <c r="J15" s="7">
        <v>0</v>
      </c>
    </row>
    <row r="16" spans="2:10" ht="15">
      <c r="B16" s="5">
        <v>11</v>
      </c>
      <c r="C16" s="6" t="s">
        <v>367</v>
      </c>
      <c r="D16" s="16">
        <v>100000000000</v>
      </c>
      <c r="E16" s="16">
        <v>-1443177666.5</v>
      </c>
      <c r="F16" s="16">
        <v>0</v>
      </c>
      <c r="G16" s="16">
        <v>0</v>
      </c>
      <c r="H16" s="16">
        <v>1018218494.3060999</v>
      </c>
      <c r="I16" s="16">
        <v>42292216056.32527</v>
      </c>
      <c r="J16" s="16">
        <v>141867256884.13138</v>
      </c>
    </row>
    <row r="17" spans="2:10" ht="30">
      <c r="B17" s="5">
        <v>12</v>
      </c>
      <c r="C17" s="5" t="s">
        <v>368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6172309726.159695</v>
      </c>
      <c r="J17" s="7">
        <v>6172309726.159695</v>
      </c>
    </row>
    <row r="18" spans="2:10" ht="15">
      <c r="B18" s="5">
        <v>13</v>
      </c>
      <c r="C18" s="5" t="s">
        <v>369</v>
      </c>
      <c r="D18" s="7"/>
      <c r="E18" s="7"/>
      <c r="F18" s="7"/>
      <c r="G18" s="7"/>
      <c r="H18" s="7">
        <v>-90556528.94589996</v>
      </c>
      <c r="I18" s="7">
        <v>-0.00946807861328125</v>
      </c>
      <c r="J18" s="7">
        <v>-90556528.95536804</v>
      </c>
    </row>
    <row r="19" spans="2:10" ht="15">
      <c r="B19" s="5">
        <v>14</v>
      </c>
      <c r="C19" s="5" t="s">
        <v>370</v>
      </c>
      <c r="D19" s="7"/>
      <c r="E19" s="7"/>
      <c r="F19" s="7">
        <v>-5018255100.53</v>
      </c>
      <c r="G19" s="7"/>
      <c r="H19" s="7"/>
      <c r="I19" s="7"/>
      <c r="J19" s="7">
        <v>-5018255100.53</v>
      </c>
    </row>
    <row r="20" spans="2:10" ht="15">
      <c r="B20" s="5">
        <v>15</v>
      </c>
      <c r="C20" s="5" t="s">
        <v>371</v>
      </c>
      <c r="D20" s="7">
        <v>0</v>
      </c>
      <c r="E20" s="7"/>
      <c r="F20" s="7">
        <v>0</v>
      </c>
      <c r="G20" s="7">
        <v>0</v>
      </c>
      <c r="H20" s="7">
        <v>0</v>
      </c>
      <c r="I20" s="7"/>
      <c r="J20" s="7">
        <v>0</v>
      </c>
    </row>
    <row r="21" spans="2:10" ht="30">
      <c r="B21" s="5">
        <v>16</v>
      </c>
      <c r="C21" s="5" t="s">
        <v>372</v>
      </c>
      <c r="D21" s="7">
        <v>0</v>
      </c>
      <c r="E21" s="7">
        <v>0</v>
      </c>
      <c r="F21" s="7">
        <v>0</v>
      </c>
      <c r="G21" s="7"/>
      <c r="H21" s="7"/>
      <c r="I21" s="7"/>
      <c r="J21" s="7">
        <v>0</v>
      </c>
    </row>
    <row r="22" spans="2:10" ht="28.5">
      <c r="B22" s="5">
        <v>17</v>
      </c>
      <c r="C22" s="6" t="s">
        <v>382</v>
      </c>
      <c r="D22" s="16">
        <v>100000000000</v>
      </c>
      <c r="E22" s="16">
        <v>-1443177666.5</v>
      </c>
      <c r="F22" s="16">
        <v>-5018255100.53</v>
      </c>
      <c r="G22" s="16">
        <v>0</v>
      </c>
      <c r="H22" s="16">
        <v>927661965.3601999</v>
      </c>
      <c r="I22" s="16">
        <v>48464525782.4755</v>
      </c>
      <c r="J22" s="16">
        <v>142930754980.8057</v>
      </c>
    </row>
    <row r="23" spans="1:120" ht="15">
      <c r="A23" s="2" t="s">
        <v>81</v>
      </c>
      <c r="B23" s="2" t="s">
        <v>81</v>
      </c>
      <c r="C23" s="2" t="s">
        <v>81</v>
      </c>
      <c r="D23" s="2" t="s">
        <v>81</v>
      </c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4:10" ht="40.5" customHeight="1">
      <c r="D24" s="3"/>
      <c r="E24" s="3"/>
      <c r="F24" s="3"/>
      <c r="G24" s="3"/>
      <c r="I24" s="13"/>
      <c r="J24" s="9"/>
    </row>
    <row r="25" spans="3:7" ht="39.75" customHeight="1">
      <c r="C25" s="10"/>
      <c r="D25" s="10"/>
      <c r="E25" s="11"/>
      <c r="F25" s="12"/>
      <c r="G25" s="15"/>
    </row>
    <row r="26" spans="3:6" ht="15">
      <c r="C26" s="10"/>
      <c r="D26" s="10"/>
      <c r="E26" s="11"/>
      <c r="F26" s="12"/>
    </row>
    <row r="27" spans="3:6" ht="15">
      <c r="C27" s="10"/>
      <c r="D27" s="10"/>
      <c r="E27" s="11"/>
      <c r="F27" s="10"/>
    </row>
    <row r="28" spans="3:6" ht="15">
      <c r="C28" s="10"/>
      <c r="D28" s="10"/>
      <c r="E28" s="11"/>
      <c r="F28" s="10"/>
    </row>
    <row r="29" spans="3:6" ht="15">
      <c r="C29" s="10"/>
      <c r="D29" s="10"/>
      <c r="E29" s="11"/>
      <c r="F29" s="10"/>
    </row>
    <row r="30" spans="3:6" ht="15">
      <c r="C30" s="10"/>
      <c r="D30" s="10"/>
      <c r="E30" s="11"/>
      <c r="F30" s="10"/>
    </row>
    <row r="31" spans="3:6" ht="15">
      <c r="C31" s="10"/>
      <c r="D31" s="10"/>
      <c r="E31" s="11"/>
      <c r="F31" s="10"/>
    </row>
    <row r="32" spans="3:6" ht="15">
      <c r="C32" s="10"/>
      <c r="D32" s="10"/>
      <c r="E32" s="11"/>
      <c r="F32" s="10"/>
    </row>
    <row r="33" spans="3:6" ht="15">
      <c r="C33" s="10"/>
      <c r="D33" s="10"/>
      <c r="E33" s="11"/>
      <c r="F33" s="10"/>
    </row>
    <row r="34" spans="3:6" ht="15">
      <c r="C34" s="10"/>
      <c r="D34" s="10"/>
      <c r="E34" s="11"/>
      <c r="F34" s="10"/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 scale="49" r:id="rId1"/>
  <colBreaks count="2" manualBreakCount="2">
    <brk id="10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P86"/>
  <sheetViews>
    <sheetView zoomScale="96" zoomScaleNormal="96" zoomScalePageLayoutView="0" workbookViewId="0" topLeftCell="A1">
      <selection activeCell="H11" sqref="H11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9.421875" style="2" customWidth="1"/>
    <col min="5" max="5" width="24.57421875" style="2" customWidth="1"/>
    <col min="6" max="21" width="17.57421875" style="2" customWidth="1"/>
    <col min="22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361</v>
      </c>
      <c r="E3" s="2" t="str">
        <f>+СБД!E3</f>
        <v>2024.03.31</v>
      </c>
    </row>
    <row r="4" ht="15">
      <c r="E4" s="3" t="s">
        <v>2</v>
      </c>
    </row>
    <row r="5" spans="2:5" ht="15">
      <c r="B5" s="4" t="s">
        <v>3</v>
      </c>
      <c r="C5" s="4" t="s">
        <v>4</v>
      </c>
      <c r="D5" s="4" t="s">
        <v>5</v>
      </c>
      <c r="E5" s="4" t="s">
        <v>6</v>
      </c>
    </row>
    <row r="6" spans="2:5" ht="28.5">
      <c r="B6" s="5" t="s">
        <v>7</v>
      </c>
      <c r="C6" s="6" t="s">
        <v>270</v>
      </c>
      <c r="D6" s="7"/>
      <c r="E6" s="7"/>
    </row>
    <row r="7" spans="2:5" ht="30">
      <c r="B7" s="5" t="s">
        <v>83</v>
      </c>
      <c r="C7" s="5" t="s">
        <v>271</v>
      </c>
      <c r="D7" s="7">
        <v>31146189.751329474</v>
      </c>
      <c r="E7" s="7">
        <v>6345870.362999698</v>
      </c>
    </row>
    <row r="8" spans="2:5" ht="15">
      <c r="B8" s="5" t="s">
        <v>93</v>
      </c>
      <c r="C8" s="6" t="s">
        <v>272</v>
      </c>
      <c r="D8" s="7">
        <v>-36829661.88647855</v>
      </c>
      <c r="E8" s="7">
        <v>-7323578.363497304</v>
      </c>
    </row>
    <row r="9" spans="2:5" ht="15">
      <c r="B9" s="5" t="s">
        <v>95</v>
      </c>
      <c r="C9" s="5" t="s">
        <v>273</v>
      </c>
      <c r="D9" s="7">
        <v>3456073.0678600003</v>
      </c>
      <c r="E9" s="7">
        <v>2919309.60989</v>
      </c>
    </row>
    <row r="10" spans="2:5" ht="15">
      <c r="B10" s="5" t="s">
        <v>97</v>
      </c>
      <c r="C10" s="5" t="s">
        <v>274</v>
      </c>
      <c r="D10" s="7">
        <v>1664145.3429</v>
      </c>
      <c r="E10" s="7">
        <v>321259.87947999995</v>
      </c>
    </row>
    <row r="11" spans="2:5" ht="60">
      <c r="B11" s="5" t="s">
        <v>99</v>
      </c>
      <c r="C11" s="5" t="s">
        <v>275</v>
      </c>
      <c r="D11" s="7">
        <v>-2212087.82042656</v>
      </c>
      <c r="E11" s="7">
        <v>-136294.20321800327</v>
      </c>
    </row>
    <row r="12" spans="2:5" ht="15">
      <c r="B12" s="5" t="s">
        <v>101</v>
      </c>
      <c r="C12" s="5" t="s">
        <v>276</v>
      </c>
      <c r="D12" s="7">
        <v>-81561823.41299799</v>
      </c>
      <c r="E12" s="7">
        <v>-26235095.4949065</v>
      </c>
    </row>
    <row r="13" spans="2:5" ht="15">
      <c r="B13" s="5" t="s">
        <v>103</v>
      </c>
      <c r="C13" s="5" t="s">
        <v>277</v>
      </c>
      <c r="D13" s="7">
        <v>41622066.770955995</v>
      </c>
      <c r="E13" s="7">
        <v>15775218.4162172</v>
      </c>
    </row>
    <row r="14" spans="2:5" ht="30">
      <c r="B14" s="5" t="s">
        <v>278</v>
      </c>
      <c r="C14" s="5" t="s">
        <v>279</v>
      </c>
      <c r="D14" s="7">
        <v>0</v>
      </c>
      <c r="E14" s="7">
        <v>0</v>
      </c>
    </row>
    <row r="15" spans="2:5" ht="15">
      <c r="B15" s="5" t="s">
        <v>280</v>
      </c>
      <c r="C15" s="5" t="s">
        <v>281</v>
      </c>
      <c r="D15" s="7">
        <v>201964.16522999998</v>
      </c>
      <c r="E15" s="7">
        <v>32023.42904</v>
      </c>
    </row>
    <row r="16" spans="2:5" ht="28.5">
      <c r="B16" s="5" t="s">
        <v>105</v>
      </c>
      <c r="C16" s="6" t="s">
        <v>282</v>
      </c>
      <c r="D16" s="7">
        <v>-289547.84966055217</v>
      </c>
      <c r="E16" s="7">
        <v>14201979.173758572</v>
      </c>
    </row>
    <row r="17" spans="2:5" ht="45">
      <c r="B17" s="5" t="s">
        <v>107</v>
      </c>
      <c r="C17" s="5" t="s">
        <v>283</v>
      </c>
      <c r="D17" s="7">
        <v>-15904381.93267</v>
      </c>
      <c r="E17" s="7">
        <v>15521127.271279998</v>
      </c>
    </row>
    <row r="18" spans="2:5" ht="30">
      <c r="B18" s="5" t="s">
        <v>109</v>
      </c>
      <c r="C18" s="5" t="s">
        <v>284</v>
      </c>
      <c r="D18" s="7">
        <v>0</v>
      </c>
      <c r="E18" s="7">
        <v>0</v>
      </c>
    </row>
    <row r="19" spans="2:5" ht="15">
      <c r="B19" s="5" t="s">
        <v>111</v>
      </c>
      <c r="C19" s="5" t="s">
        <v>285</v>
      </c>
      <c r="D19" s="7">
        <v>-103713854.71106702</v>
      </c>
      <c r="E19" s="7">
        <v>-89233881.57225493</v>
      </c>
    </row>
    <row r="20" spans="2:5" ht="30">
      <c r="B20" s="5" t="s">
        <v>113</v>
      </c>
      <c r="C20" s="5" t="s">
        <v>286</v>
      </c>
      <c r="D20" s="7">
        <v>19506995.593997795</v>
      </c>
      <c r="E20" s="7">
        <v>10660764.33151517</v>
      </c>
    </row>
    <row r="21" spans="2:5" ht="30">
      <c r="B21" s="5" t="s">
        <v>115</v>
      </c>
      <c r="C21" s="5" t="s">
        <v>287</v>
      </c>
      <c r="D21" s="7">
        <v>-938211.3488504831</v>
      </c>
      <c r="E21" s="7">
        <v>-1291881.0846521966</v>
      </c>
    </row>
    <row r="22" spans="2:5" ht="30">
      <c r="B22" s="5" t="s">
        <v>117</v>
      </c>
      <c r="C22" s="5" t="s">
        <v>288</v>
      </c>
      <c r="D22" s="7">
        <v>113704911.69519189</v>
      </c>
      <c r="E22" s="7">
        <v>18545701.636841565</v>
      </c>
    </row>
    <row r="23" spans="2:5" ht="45">
      <c r="B23" s="5" t="s">
        <v>119</v>
      </c>
      <c r="C23" s="5" t="s">
        <v>289</v>
      </c>
      <c r="D23" s="7">
        <v>-11612651.239635592</v>
      </c>
      <c r="E23" s="7">
        <v>63846804.568718426</v>
      </c>
    </row>
    <row r="24" spans="2:5" ht="30">
      <c r="B24" s="5" t="s">
        <v>121</v>
      </c>
      <c r="C24" s="5" t="s">
        <v>290</v>
      </c>
      <c r="D24" s="7">
        <v>-1477038.8907057908</v>
      </c>
      <c r="E24" s="7">
        <v>-2313057.13747664</v>
      </c>
    </row>
    <row r="25" spans="2:5" ht="30">
      <c r="B25" s="5" t="s">
        <v>291</v>
      </c>
      <c r="C25" s="5" t="s">
        <v>292</v>
      </c>
      <c r="D25" s="7">
        <v>144682.98407864198</v>
      </c>
      <c r="E25" s="7">
        <v>-1533598.8402128173</v>
      </c>
    </row>
    <row r="26" spans="2:5" ht="15">
      <c r="B26" s="5" t="s">
        <v>123</v>
      </c>
      <c r="C26" s="6" t="s">
        <v>293</v>
      </c>
      <c r="D26" s="7">
        <v>43484797.94466025</v>
      </c>
      <c r="E26" s="7">
        <v>8912321.50296388</v>
      </c>
    </row>
    <row r="27" spans="2:5" ht="15">
      <c r="B27" s="5" t="s">
        <v>125</v>
      </c>
      <c r="C27" s="5" t="s">
        <v>294</v>
      </c>
      <c r="D27" s="7">
        <v>78249578.60259514</v>
      </c>
      <c r="E27" s="7">
        <v>22435579.005418982</v>
      </c>
    </row>
    <row r="28" spans="2:5" ht="15">
      <c r="B28" s="5" t="s">
        <v>127</v>
      </c>
      <c r="C28" s="5" t="s">
        <v>295</v>
      </c>
      <c r="D28" s="7">
        <v>-32830897.065624896</v>
      </c>
      <c r="E28" s="7">
        <v>-13349696.865615103</v>
      </c>
    </row>
    <row r="29" spans="2:5" ht="15">
      <c r="B29" s="5" t="s">
        <v>129</v>
      </c>
      <c r="C29" s="5" t="s">
        <v>296</v>
      </c>
      <c r="D29" s="7">
        <v>-1933883.59231</v>
      </c>
      <c r="E29" s="7">
        <v>-173560.63684</v>
      </c>
    </row>
    <row r="30" spans="2:5" ht="30">
      <c r="B30" s="5" t="s">
        <v>131</v>
      </c>
      <c r="C30" s="5" t="s">
        <v>297</v>
      </c>
      <c r="D30" s="7">
        <v>0</v>
      </c>
      <c r="E30" s="7">
        <v>0</v>
      </c>
    </row>
    <row r="31" spans="2:5" ht="15">
      <c r="B31" s="5" t="s">
        <v>133</v>
      </c>
      <c r="C31" s="5"/>
      <c r="D31" s="7">
        <v>0</v>
      </c>
      <c r="E31" s="7">
        <v>0</v>
      </c>
    </row>
    <row r="32" spans="2:5" ht="28.5">
      <c r="B32" s="5" t="s">
        <v>141</v>
      </c>
      <c r="C32" s="6" t="s">
        <v>298</v>
      </c>
      <c r="D32" s="7">
        <v>37511777.95985062</v>
      </c>
      <c r="E32" s="7">
        <v>22136592.676224846</v>
      </c>
    </row>
    <row r="33" spans="2:5" ht="28.5">
      <c r="B33" s="5" t="s">
        <v>19</v>
      </c>
      <c r="C33" s="6" t="s">
        <v>299</v>
      </c>
      <c r="D33" s="7" t="s">
        <v>365</v>
      </c>
      <c r="E33" s="7" t="s">
        <v>365</v>
      </c>
    </row>
    <row r="34" spans="2:5" ht="15">
      <c r="B34" s="5" t="s">
        <v>176</v>
      </c>
      <c r="C34" s="6" t="s">
        <v>300</v>
      </c>
      <c r="D34" s="7">
        <v>151736140.72337</v>
      </c>
      <c r="E34" s="7">
        <v>3547915.6231099996</v>
      </c>
    </row>
    <row r="35" spans="2:5" ht="30">
      <c r="B35" s="5" t="s">
        <v>178</v>
      </c>
      <c r="C35" s="5" t="s">
        <v>301</v>
      </c>
      <c r="D35" s="7">
        <v>5454140.427010001</v>
      </c>
      <c r="E35" s="7">
        <v>1917500</v>
      </c>
    </row>
    <row r="36" spans="2:5" ht="30">
      <c r="B36" s="5" t="s">
        <v>180</v>
      </c>
      <c r="C36" s="5" t="s">
        <v>302</v>
      </c>
      <c r="D36" s="7">
        <v>0</v>
      </c>
      <c r="E36" s="7">
        <v>0</v>
      </c>
    </row>
    <row r="37" spans="2:5" ht="30">
      <c r="B37" s="5" t="s">
        <v>303</v>
      </c>
      <c r="C37" s="5" t="s">
        <v>304</v>
      </c>
      <c r="D37" s="7">
        <v>0</v>
      </c>
      <c r="E37" s="7">
        <v>0</v>
      </c>
    </row>
    <row r="38" spans="2:5" ht="60">
      <c r="B38" s="5" t="s">
        <v>305</v>
      </c>
      <c r="C38" s="5" t="s">
        <v>306</v>
      </c>
      <c r="D38" s="7">
        <v>0</v>
      </c>
      <c r="E38" s="7">
        <v>0</v>
      </c>
    </row>
    <row r="39" spans="2:5" ht="30">
      <c r="B39" s="5" t="s">
        <v>307</v>
      </c>
      <c r="C39" s="5" t="s">
        <v>308</v>
      </c>
      <c r="D39" s="7">
        <v>9975923.50875</v>
      </c>
      <c r="E39" s="7">
        <v>22882.19177</v>
      </c>
    </row>
    <row r="40" spans="2:5" ht="60">
      <c r="B40" s="5" t="s">
        <v>309</v>
      </c>
      <c r="C40" s="5" t="s">
        <v>310</v>
      </c>
      <c r="D40" s="7">
        <v>0</v>
      </c>
      <c r="E40" s="7">
        <v>0</v>
      </c>
    </row>
    <row r="41" spans="2:5" ht="30">
      <c r="B41" s="5" t="s">
        <v>311</v>
      </c>
      <c r="C41" s="5" t="s">
        <v>312</v>
      </c>
      <c r="D41" s="7">
        <v>127558092.14205</v>
      </c>
      <c r="E41" s="7">
        <v>1567850.6656199999</v>
      </c>
    </row>
    <row r="42" spans="2:5" ht="30">
      <c r="B42" s="5" t="s">
        <v>313</v>
      </c>
      <c r="C42" s="5" t="s">
        <v>314</v>
      </c>
      <c r="D42" s="7">
        <v>8744981.06056</v>
      </c>
      <c r="E42" s="7">
        <v>39682.765719999996</v>
      </c>
    </row>
    <row r="43" spans="2:5" ht="15">
      <c r="B43" s="5" t="s">
        <v>315</v>
      </c>
      <c r="C43" s="5" t="s">
        <v>316</v>
      </c>
      <c r="D43" s="7">
        <v>3003.585</v>
      </c>
      <c r="E43" s="7">
        <v>0</v>
      </c>
    </row>
    <row r="44" spans="2:5" ht="15">
      <c r="B44" s="5" t="s">
        <v>317</v>
      </c>
      <c r="C44" s="5" t="s">
        <v>318</v>
      </c>
      <c r="D44" s="7">
        <v>0</v>
      </c>
      <c r="E44" s="7">
        <v>0</v>
      </c>
    </row>
    <row r="45" spans="2:5" ht="15">
      <c r="B45" s="5" t="s">
        <v>182</v>
      </c>
      <c r="C45" s="6" t="s">
        <v>319</v>
      </c>
      <c r="D45" s="7">
        <v>-238204169.45452002</v>
      </c>
      <c r="E45" s="7">
        <v>-1672380.4326499999</v>
      </c>
    </row>
    <row r="46" spans="2:5" ht="30">
      <c r="B46" s="5" t="s">
        <v>184</v>
      </c>
      <c r="C46" s="5" t="s">
        <v>320</v>
      </c>
      <c r="D46" s="7">
        <v>30556147.948090002</v>
      </c>
      <c r="E46" s="7">
        <v>293498.16758999997</v>
      </c>
    </row>
    <row r="47" spans="2:5" ht="30">
      <c r="B47" s="5" t="s">
        <v>186</v>
      </c>
      <c r="C47" s="5" t="s">
        <v>321</v>
      </c>
      <c r="D47" s="7">
        <v>208118.4</v>
      </c>
      <c r="E47" s="7">
        <v>148302</v>
      </c>
    </row>
    <row r="48" spans="2:5" ht="30">
      <c r="B48" s="5" t="s">
        <v>188</v>
      </c>
      <c r="C48" s="5" t="s">
        <v>322</v>
      </c>
      <c r="D48" s="7">
        <v>0</v>
      </c>
      <c r="E48" s="7">
        <v>0</v>
      </c>
    </row>
    <row r="49" spans="2:5" ht="60">
      <c r="B49" s="5" t="s">
        <v>190</v>
      </c>
      <c r="C49" s="5" t="s">
        <v>323</v>
      </c>
      <c r="D49" s="7">
        <v>0</v>
      </c>
      <c r="E49" s="7">
        <v>0</v>
      </c>
    </row>
    <row r="50" spans="2:5" ht="60">
      <c r="B50" s="5" t="s">
        <v>324</v>
      </c>
      <c r="C50" s="5" t="s">
        <v>325</v>
      </c>
      <c r="D50" s="7">
        <v>0</v>
      </c>
      <c r="E50" s="7">
        <v>0</v>
      </c>
    </row>
    <row r="51" spans="2:5" ht="30">
      <c r="B51" s="5" t="s">
        <v>326</v>
      </c>
      <c r="C51" s="5" t="s">
        <v>327</v>
      </c>
      <c r="D51" s="7">
        <v>196633626.57648</v>
      </c>
      <c r="E51" s="7">
        <v>1164367.2103199998</v>
      </c>
    </row>
    <row r="52" spans="2:5" ht="30">
      <c r="B52" s="5" t="s">
        <v>328</v>
      </c>
      <c r="C52" s="5" t="s">
        <v>329</v>
      </c>
      <c r="D52" s="7">
        <v>973537.5727799999</v>
      </c>
      <c r="E52" s="7">
        <v>42837.712289999996</v>
      </c>
    </row>
    <row r="53" spans="2:5" ht="30">
      <c r="B53" s="5" t="s">
        <v>330</v>
      </c>
      <c r="C53" s="5" t="s">
        <v>331</v>
      </c>
      <c r="D53" s="7">
        <v>9832738.95717</v>
      </c>
      <c r="E53" s="7">
        <v>23375.34245</v>
      </c>
    </row>
    <row r="54" spans="2:5" ht="15">
      <c r="B54" s="5" t="s">
        <v>332</v>
      </c>
      <c r="C54" s="5" t="s">
        <v>333</v>
      </c>
      <c r="D54" s="7">
        <v>0</v>
      </c>
      <c r="E54" s="7">
        <v>0</v>
      </c>
    </row>
    <row r="55" spans="2:5" ht="42.75">
      <c r="B55" s="5" t="s">
        <v>192</v>
      </c>
      <c r="C55" s="6" t="s">
        <v>334</v>
      </c>
      <c r="D55" s="7">
        <v>-86468028.73115003</v>
      </c>
      <c r="E55" s="7">
        <v>1875535.1904599997</v>
      </c>
    </row>
    <row r="56" spans="2:5" ht="28.5">
      <c r="B56" s="5" t="s">
        <v>31</v>
      </c>
      <c r="C56" s="6" t="s">
        <v>335</v>
      </c>
      <c r="D56" s="7" t="s">
        <v>365</v>
      </c>
      <c r="E56" s="7" t="s">
        <v>365</v>
      </c>
    </row>
    <row r="57" spans="2:5" ht="15">
      <c r="B57" s="5" t="s">
        <v>232</v>
      </c>
      <c r="C57" s="6" t="s">
        <v>300</v>
      </c>
      <c r="D57" s="7">
        <v>102983817.76740475</v>
      </c>
      <c r="E57" s="7">
        <v>121454327.93645336</v>
      </c>
    </row>
    <row r="58" spans="2:5" ht="30">
      <c r="B58" s="5" t="s">
        <v>234</v>
      </c>
      <c r="C58" s="5" t="s">
        <v>336</v>
      </c>
      <c r="D58" s="7">
        <v>100386449.44786999</v>
      </c>
      <c r="E58" s="7">
        <v>124176672.72793</v>
      </c>
    </row>
    <row r="59" spans="2:5" ht="15">
      <c r="B59" s="5" t="s">
        <v>236</v>
      </c>
      <c r="C59" s="5" t="s">
        <v>337</v>
      </c>
      <c r="D59" s="7">
        <v>0</v>
      </c>
      <c r="E59" s="7">
        <v>0</v>
      </c>
    </row>
    <row r="60" spans="2:5" ht="30">
      <c r="B60" s="5" t="s">
        <v>338</v>
      </c>
      <c r="C60" s="5" t="s">
        <v>339</v>
      </c>
      <c r="D60" s="7">
        <v>0</v>
      </c>
      <c r="E60" s="7">
        <v>0</v>
      </c>
    </row>
    <row r="61" spans="2:5" ht="15">
      <c r="B61" s="5" t="s">
        <v>340</v>
      </c>
      <c r="C61" s="5" t="s">
        <v>341</v>
      </c>
      <c r="D61" s="7">
        <v>0</v>
      </c>
      <c r="E61" s="7">
        <v>0</v>
      </c>
    </row>
    <row r="62" spans="2:5" ht="15">
      <c r="B62" s="5" t="s">
        <v>342</v>
      </c>
      <c r="C62" s="5" t="s">
        <v>80</v>
      </c>
      <c r="D62" s="7">
        <v>2597368.31953477</v>
      </c>
      <c r="E62" s="7">
        <v>-2722344.79147664</v>
      </c>
    </row>
    <row r="63" spans="2:5" ht="15">
      <c r="B63" s="5" t="s">
        <v>238</v>
      </c>
      <c r="C63" s="6" t="s">
        <v>319</v>
      </c>
      <c r="D63" s="7">
        <v>-11313541.167621892</v>
      </c>
      <c r="E63" s="7">
        <v>-159710323.76170945</v>
      </c>
    </row>
    <row r="64" spans="2:5" ht="15">
      <c r="B64" s="5" t="s">
        <v>343</v>
      </c>
      <c r="C64" s="5" t="s">
        <v>344</v>
      </c>
      <c r="D64" s="7">
        <v>4751041.167621881</v>
      </c>
      <c r="E64" s="7">
        <v>158807513.91598016</v>
      </c>
    </row>
    <row r="65" spans="2:5" ht="15">
      <c r="B65" s="5" t="s">
        <v>345</v>
      </c>
      <c r="C65" s="5" t="s">
        <v>346</v>
      </c>
      <c r="D65" s="7">
        <v>0</v>
      </c>
      <c r="E65" s="7">
        <v>0</v>
      </c>
    </row>
    <row r="66" spans="2:5" ht="30">
      <c r="B66" s="5" t="s">
        <v>347</v>
      </c>
      <c r="C66" s="5" t="s">
        <v>348</v>
      </c>
      <c r="D66" s="7">
        <v>0</v>
      </c>
      <c r="E66" s="7">
        <v>0</v>
      </c>
    </row>
    <row r="67" spans="2:5" ht="30">
      <c r="B67" s="5" t="s">
        <v>349</v>
      </c>
      <c r="C67" s="5" t="s">
        <v>350</v>
      </c>
      <c r="D67" s="7">
        <v>0</v>
      </c>
      <c r="E67" s="7">
        <v>0</v>
      </c>
    </row>
    <row r="68" spans="2:5" ht="15">
      <c r="B68" s="5" t="s">
        <v>351</v>
      </c>
      <c r="C68" s="5" t="s">
        <v>352</v>
      </c>
      <c r="D68" s="7">
        <v>6562500.000000009</v>
      </c>
      <c r="E68" s="7">
        <v>0</v>
      </c>
    </row>
    <row r="69" spans="2:5" ht="15">
      <c r="B69" s="5" t="s">
        <v>353</v>
      </c>
      <c r="C69" s="5" t="s">
        <v>80</v>
      </c>
      <c r="D69" s="7">
        <v>0</v>
      </c>
      <c r="E69" s="7">
        <v>902809.8457292898</v>
      </c>
    </row>
    <row r="70" spans="2:5" ht="28.5">
      <c r="B70" s="5" t="s">
        <v>240</v>
      </c>
      <c r="C70" s="6" t="s">
        <v>354</v>
      </c>
      <c r="D70" s="7">
        <v>91670276.59978287</v>
      </c>
      <c r="E70" s="7">
        <v>-38255995.82525609</v>
      </c>
    </row>
    <row r="71" spans="2:5" ht="15">
      <c r="B71" s="5" t="s">
        <v>33</v>
      </c>
      <c r="C71" s="5" t="s">
        <v>355</v>
      </c>
      <c r="D71" s="7">
        <v>-1.0000000000000001E-07</v>
      </c>
      <c r="E71" s="7">
        <v>-1E-10</v>
      </c>
    </row>
    <row r="72" spans="2:5" ht="15">
      <c r="B72" s="5" t="s">
        <v>38</v>
      </c>
      <c r="C72" s="6" t="s">
        <v>356</v>
      </c>
      <c r="D72" s="7">
        <v>42714025.82848336</v>
      </c>
      <c r="E72" s="7">
        <v>-14243867.958571244</v>
      </c>
    </row>
    <row r="73" spans="2:6" ht="28.5">
      <c r="B73" s="5" t="s">
        <v>40</v>
      </c>
      <c r="C73" s="6" t="s">
        <v>357</v>
      </c>
      <c r="D73" s="7">
        <v>94375781.84957504</v>
      </c>
      <c r="E73" s="7">
        <v>154951119.28394026</v>
      </c>
      <c r="F73" s="9"/>
    </row>
    <row r="74" spans="2:7" ht="28.5">
      <c r="B74" s="5" t="s">
        <v>54</v>
      </c>
      <c r="C74" s="6" t="s">
        <v>358</v>
      </c>
      <c r="D74" s="7">
        <v>137089807.67805842</v>
      </c>
      <c r="E74" s="7">
        <v>140707251.32536903</v>
      </c>
      <c r="F74" s="13"/>
      <c r="G74" s="13"/>
    </row>
    <row r="75" spans="1:120" ht="15">
      <c r="A75" s="2" t="s">
        <v>81</v>
      </c>
      <c r="B75" s="2" t="s">
        <v>81</v>
      </c>
      <c r="C75" s="2" t="s">
        <v>81</v>
      </c>
      <c r="D75" s="13" t="s">
        <v>81</v>
      </c>
      <c r="E75" s="13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</row>
    <row r="76" spans="3:6" ht="48.75" customHeight="1">
      <c r="C76" s="3"/>
      <c r="D76" s="3"/>
      <c r="E76" s="3"/>
      <c r="F76" s="9"/>
    </row>
    <row r="77" spans="2:5" ht="41.25" customHeight="1">
      <c r="B77" s="10"/>
      <c r="C77" s="10"/>
      <c r="D77" s="11"/>
      <c r="E77" s="12"/>
    </row>
    <row r="78" spans="2:5" ht="15">
      <c r="B78" s="10"/>
      <c r="C78" s="10"/>
      <c r="D78" s="11"/>
      <c r="E78" s="12"/>
    </row>
    <row r="79" spans="2:5" ht="15">
      <c r="B79" s="10"/>
      <c r="C79" s="10"/>
      <c r="D79" s="11"/>
      <c r="E79" s="10"/>
    </row>
    <row r="80" spans="2:5" ht="15">
      <c r="B80" s="10"/>
      <c r="C80" s="10"/>
      <c r="D80" s="11"/>
      <c r="E80" s="10"/>
    </row>
    <row r="81" spans="2:5" ht="15">
      <c r="B81" s="10"/>
      <c r="C81" s="10"/>
      <c r="D81" s="11"/>
      <c r="E81" s="10"/>
    </row>
    <row r="82" spans="2:5" ht="15">
      <c r="B82" s="10"/>
      <c r="C82" s="10"/>
      <c r="D82" s="11"/>
      <c r="E82" s="10"/>
    </row>
    <row r="83" spans="2:5" ht="15">
      <c r="B83" s="10"/>
      <c r="C83" s="10"/>
      <c r="D83" s="11"/>
      <c r="E83" s="10"/>
    </row>
    <row r="84" spans="2:5" ht="15">
      <c r="B84" s="10"/>
      <c r="C84" s="10"/>
      <c r="D84" s="11"/>
      <c r="E84" s="10"/>
    </row>
    <row r="85" spans="2:5" ht="15">
      <c r="B85" s="10"/>
      <c r="C85" s="10"/>
      <c r="D85" s="11"/>
      <c r="E85" s="10"/>
    </row>
    <row r="86" spans="2:5" ht="15">
      <c r="B86" s="10"/>
      <c r="C86" s="10"/>
      <c r="D86" s="11"/>
      <c r="E86" s="10"/>
    </row>
  </sheetData>
  <sheetProtection/>
  <mergeCells count="1">
    <mergeCell ref="BP75:DP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chuluunbat b</cp:lastModifiedBy>
  <cp:lastPrinted>2023-10-09T08:07:01Z</cp:lastPrinted>
  <dcterms:created xsi:type="dcterms:W3CDTF">2022-02-06T02:57:46Z</dcterms:created>
  <dcterms:modified xsi:type="dcterms:W3CDTF">2024-04-09T05:26:28Z</dcterms:modified>
  <cp:category/>
  <cp:version/>
  <cp:contentType/>
  <cp:contentStatus/>
</cp:coreProperties>
</file>