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donchimeg\Downloads\"/>
    </mc:Choice>
  </mc:AlternateContent>
  <bookViews>
    <workbookView xWindow="0" yWindow="0" windowWidth="24000" windowHeight="9630" activeTab="4"/>
  </bookViews>
  <sheets>
    <sheet name="Nuur" sheetId="1" r:id="rId1"/>
    <sheet name="balanse" sheetId="9" r:id="rId2"/>
    <sheet name="ORLOGO" sheetId="6" r:id="rId3"/>
    <sheet name="MUN" sheetId="8" r:id="rId4"/>
    <sheet name="UMCH (2)" sheetId="11" r:id="rId5"/>
  </sheets>
  <definedNames>
    <definedName name="_xlnm.Print_Area" localSheetId="1">balanse!$A$1:$E$69</definedName>
    <definedName name="_xlnm.Print_Area" localSheetId="3">MUN!$A$1:$E$55</definedName>
    <definedName name="_xlnm.Print_Area" localSheetId="2">ORLOGO!$A$1:$E$29</definedName>
  </definedNames>
  <calcPr calcId="162913"/>
</workbook>
</file>

<file path=xl/calcChain.xml><?xml version="1.0" encoding="utf-8"?>
<calcChain xmlns="http://schemas.openxmlformats.org/spreadsheetml/2006/main">
  <c r="D7" i="6" l="1"/>
  <c r="C7" i="6"/>
</calcChain>
</file>

<file path=xl/sharedStrings.xml><?xml version="1.0" encoding="utf-8"?>
<sst xmlns="http://schemas.openxmlformats.org/spreadsheetml/2006/main" count="283" uniqueCount="235">
  <si>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</si>
  <si>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</si>
  <si>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</si>
  <si>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</si>
  <si>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</si>
  <si>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</si>
  <si>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</si>
  <si>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</si>
  <si>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</si>
  <si>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</si>
  <si>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</si>
  <si>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</si>
  <si>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</si>
  <si>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</si>
  <si>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</si>
  <si>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</si>
  <si>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</si>
  <si>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</si>
  <si>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</si>
  <si>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</si>
  <si>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</si>
  <si>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</si>
  <si>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</si>
  <si>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</si>
  <si>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</si>
  <si>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</si>
  <si>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</si>
  <si>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</si>
  <si>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</si>
  <si>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</si>
  <si>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</si>
  <si>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</si>
  <si>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</si>
  <si>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</si>
  <si>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</si>
  <si>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</si>
  <si>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</si>
  <si>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</si>
  <si>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</si>
  <si>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</si>
  <si>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</si>
  <si>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</si>
  <si>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</si>
  <si>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</si>
  <si>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</si>
  <si>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</si>
  <si>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</si>
  <si>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</si>
  <si>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</si>
  <si>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Inventory</t>
  </si>
  <si>
    <t>ASSETS</t>
  </si>
  <si>
    <t>Accounts payable</t>
  </si>
  <si>
    <t>Dividend payable</t>
  </si>
  <si>
    <t>Unearned revenue</t>
  </si>
  <si>
    <t>Retained earnings</t>
  </si>
  <si>
    <t>ITEMS</t>
  </si>
  <si>
    <t>Adjusted balance</t>
  </si>
  <si>
    <t>Cash flows from operating activities</t>
  </si>
  <si>
    <t>Cash flows from investing activities</t>
  </si>
  <si>
    <t>Cash flows from financing activities</t>
  </si>
  <si>
    <t>FINANCIAL BALANCE</t>
  </si>
  <si>
    <t>Registration number:</t>
  </si>
  <si>
    <t>Authorized government office</t>
  </si>
  <si>
    <t>Date</t>
  </si>
  <si>
    <t>Signature</t>
  </si>
  <si>
    <t>1.1.11</t>
  </si>
  <si>
    <t>2.1.1.13</t>
  </si>
  <si>
    <t>"BERKH UUL"JSC</t>
  </si>
  <si>
    <t>Line Number</t>
  </si>
  <si>
    <t>Balance sheet items</t>
  </si>
  <si>
    <t>Sales (net)</t>
  </si>
  <si>
    <t>Cost of sales</t>
  </si>
  <si>
    <t>Gross profit/(loss)</t>
  </si>
  <si>
    <t>Rental income</t>
  </si>
  <si>
    <t>Interest income</t>
  </si>
  <si>
    <t>Dividend income</t>
  </si>
  <si>
    <t>Commission income from rights</t>
  </si>
  <si>
    <t>Other income</t>
  </si>
  <si>
    <t>Selling and marketing expenses</t>
  </si>
  <si>
    <t>General and administrative expenses</t>
  </si>
  <si>
    <t>Finance cost</t>
  </si>
  <si>
    <t>Other expense</t>
  </si>
  <si>
    <t>Foreign exchange gain/(loss)</t>
  </si>
  <si>
    <t>Gain/(loss) on disposal of fixed assets</t>
  </si>
  <si>
    <t>Gain/(loss) on disposal of intangible asset</t>
  </si>
  <si>
    <t>Gain/(loss) on disposal of investment</t>
  </si>
  <si>
    <t>Other profit/(loss)</t>
  </si>
  <si>
    <t>Profit/(loss) before taxation</t>
  </si>
  <si>
    <t xml:space="preserve">Income tax </t>
  </si>
  <si>
    <t>Profit/(loss) after taxation</t>
  </si>
  <si>
    <t>Profit/(loss)from discontinued operations, net of tax</t>
  </si>
  <si>
    <t>Net Profit/(loss) for the year</t>
  </si>
  <si>
    <t>Other comprehensive income</t>
  </si>
  <si>
    <t>Total Income</t>
  </si>
  <si>
    <t>Earnings/(loss)per share</t>
  </si>
  <si>
    <t>STATEMENT OF COMPREHENSIVE INCOME</t>
  </si>
  <si>
    <t>"BERKH UUL"  JSC</t>
  </si>
  <si>
    <t>MNT</t>
  </si>
  <si>
    <t>№</t>
  </si>
  <si>
    <t>Share Capital</t>
  </si>
  <si>
    <t>Treasury share</t>
  </si>
  <si>
    <t>Share premium</t>
  </si>
  <si>
    <t>Revaluation reserve</t>
  </si>
  <si>
    <t>Translation Reserve</t>
  </si>
  <si>
    <t>Other owners equity</t>
  </si>
  <si>
    <t>Total</t>
  </si>
  <si>
    <t>Adjustment due to change in accounting policy or error</t>
  </si>
  <si>
    <t>Net profit/(loss) for the year</t>
  </si>
  <si>
    <t>Changes in share capital</t>
  </si>
  <si>
    <t>Dividend declared</t>
  </si>
  <si>
    <t>Realized revaluation reserve</t>
  </si>
  <si>
    <t>Change in share capital</t>
  </si>
  <si>
    <t xml:space="preserve">Realized revaluation reserve </t>
  </si>
  <si>
    <t>STATEMENT OF CHANGES IN OWNERS EQUITY</t>
  </si>
  <si>
    <t xml:space="preserve">                   Items</t>
  </si>
  <si>
    <t>Cash inflow (+)</t>
  </si>
  <si>
    <t>Income from sales of service or goods</t>
  </si>
  <si>
    <t xml:space="preserve"> Income from commission on rights, fee, and payment</t>
  </si>
  <si>
    <t>Cash flow from insurance claim</t>
  </si>
  <si>
    <t>Tax refund</t>
  </si>
  <si>
    <t xml:space="preserve"> Income from financing and contributions</t>
  </si>
  <si>
    <t xml:space="preserve"> Other cash income</t>
  </si>
  <si>
    <t>Cash disbursements (-)</t>
  </si>
  <si>
    <t>Cash paid to employees</t>
  </si>
  <si>
    <t>Cash paid to Social Insurance organizations</t>
  </si>
  <si>
    <t>Cash paid for purchase of inventory</t>
  </si>
  <si>
    <t>Cash paid for utility expenses</t>
  </si>
  <si>
    <t>Cash paid for petrol, transportation, spare parts</t>
  </si>
  <si>
    <t>Cash paid for interest payment</t>
  </si>
  <si>
    <t>Payments to taxation authorities</t>
  </si>
  <si>
    <t>Payments for insurance</t>
  </si>
  <si>
    <t>Net Cash Flows from Operating Activities</t>
  </si>
  <si>
    <t>Cashinflow (+)</t>
  </si>
  <si>
    <t>Proceeds from disposal of fixed assets</t>
  </si>
  <si>
    <t>Proceeds from disposal of intangible assets</t>
  </si>
  <si>
    <t>Proceeds from sales of investment</t>
  </si>
  <si>
    <t>Proceeds from the sale of other long-term assets</t>
  </si>
  <si>
    <t xml:space="preserve"> Proceeds from repayment from loan and advance</t>
  </si>
  <si>
    <t>Interest received</t>
  </si>
  <si>
    <t>Dividend received</t>
  </si>
  <si>
    <t>Purchase of fixed assets</t>
  </si>
  <si>
    <t xml:space="preserve">  Purchase of intangible assets</t>
  </si>
  <si>
    <t>Purchase of Investment</t>
  </si>
  <si>
    <t>Purchase of other long-term assets</t>
  </si>
  <si>
    <t>Loan disbursement and advance payments</t>
  </si>
  <si>
    <t>NetCash Flows from Investing Activities</t>
  </si>
  <si>
    <t>Receipt from loan obtained and debt securities issued</t>
  </si>
  <si>
    <t xml:space="preserve"> Receipt from shares and other equity securities issued</t>
  </si>
  <si>
    <t>Receipt from donations</t>
  </si>
  <si>
    <t>Payment of loan and debt securities</t>
  </si>
  <si>
    <t>Payment of financial lease</t>
  </si>
  <si>
    <t>Payment for treasury shares</t>
  </si>
  <si>
    <t>Dividend paid</t>
  </si>
  <si>
    <t>Net Cash Flows from Financing Activities</t>
  </si>
  <si>
    <t>Net Cash Flows</t>
  </si>
  <si>
    <t>Beginning Balance of Cash and Cash equivalent</t>
  </si>
  <si>
    <t>Ending Balance of Cash and Cash equivalent</t>
  </si>
  <si>
    <t>2.1.3</t>
  </si>
  <si>
    <t>2.1.4</t>
  </si>
  <si>
    <t>2.1.5</t>
  </si>
  <si>
    <t>2.1.6</t>
  </si>
  <si>
    <t>2.1.7</t>
  </si>
  <si>
    <t>2.2.1</t>
  </si>
  <si>
    <t>2.2.3</t>
  </si>
  <si>
    <t>2.2.4</t>
  </si>
  <si>
    <t>2.2.5</t>
  </si>
  <si>
    <t>3.1.1</t>
  </si>
  <si>
    <t>3.1.2</t>
  </si>
  <si>
    <t>3.1.3</t>
  </si>
  <si>
    <t>3.2.1</t>
  </si>
  <si>
    <t>3.2.2</t>
  </si>
  <si>
    <t>3.2.3</t>
  </si>
  <si>
    <t>3.2.4</t>
  </si>
  <si>
    <t>Other cash disbursements</t>
  </si>
  <si>
    <t>3.1.4</t>
  </si>
  <si>
    <t>STATEMENT OF CASH FLOWS</t>
  </si>
  <si>
    <t>Current Assets</t>
  </si>
  <si>
    <t>Cash and cash equivalents</t>
  </si>
  <si>
    <t xml:space="preserve">Accounts receivable    </t>
  </si>
  <si>
    <t>Tax, SHI receivable</t>
  </si>
  <si>
    <t xml:space="preserve">Other receivable </t>
  </si>
  <si>
    <t xml:space="preserve">Other financial assets </t>
  </si>
  <si>
    <t>Prepaid expense/prepayments</t>
  </si>
  <si>
    <t>Other current assets</t>
  </si>
  <si>
    <t>Non-current assets (group of asset) held for sale</t>
  </si>
  <si>
    <t>Total Current Assets</t>
  </si>
  <si>
    <t>Non-current</t>
  </si>
  <si>
    <t>Fixed assets</t>
  </si>
  <si>
    <t>Intangible assets</t>
  </si>
  <si>
    <t>Biological asset</t>
  </si>
  <si>
    <t>Long-term investment</t>
  </si>
  <si>
    <t>Exploration and evaluation asset</t>
  </si>
  <si>
    <t>Deferred tax assets</t>
  </si>
  <si>
    <t>Investment property</t>
  </si>
  <si>
    <t>Other non-current assets</t>
  </si>
  <si>
    <t>Total Non-Current Assets</t>
  </si>
  <si>
    <t>Total Assets</t>
  </si>
  <si>
    <t>LIABILITIES AND EQUITY</t>
  </si>
  <si>
    <t>Liabilities</t>
  </si>
  <si>
    <t>Short-term liabilities</t>
  </si>
  <si>
    <t>Payroll payable</t>
  </si>
  <si>
    <t>Income tax payable</t>
  </si>
  <si>
    <t>SHI payable</t>
  </si>
  <si>
    <t>Short-term borrowing</t>
  </si>
  <si>
    <t>Interest payable</t>
  </si>
  <si>
    <t>Provisions /liability/</t>
  </si>
  <si>
    <t>Other short-term liabilities</t>
  </si>
  <si>
    <t>Other liabilities relating to non-current assets (group of assets) held for sale</t>
  </si>
  <si>
    <t xml:space="preserve">Total short-term liabilities  </t>
  </si>
  <si>
    <t>STATEMENT OF FINANCIAL POSITION</t>
  </si>
  <si>
    <t>Long-term liabilities</t>
  </si>
  <si>
    <t>Long-term borrowing</t>
  </si>
  <si>
    <t>Deferred tax liability</t>
  </si>
  <si>
    <t>Other long-term liabilities</t>
  </si>
  <si>
    <t>Total long-term liabilities</t>
  </si>
  <si>
    <t>Total Liabilities</t>
  </si>
  <si>
    <t>Owners Equity</t>
  </si>
  <si>
    <t>Equity:                     -     State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</si>
  <si>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Private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</si>
  <si>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Public</t>
    </r>
  </si>
  <si>
    <t>Translation reserve</t>
  </si>
  <si>
    <t>2.3.9</t>
  </si>
  <si>
    <t>Retained earning</t>
  </si>
  <si>
    <t>2.3.10</t>
  </si>
  <si>
    <t>2.3.11</t>
  </si>
  <si>
    <t>Total owners equity</t>
  </si>
  <si>
    <t>Total Liabilities and Owners Equity</t>
  </si>
  <si>
    <t xml:space="preserve"> </t>
  </si>
  <si>
    <t>Гүйцэтгэх захирал……………………………………………../А.Даваажав/</t>
  </si>
  <si>
    <t>Ерөнхий ня-бо……………………………………………../Г.Лхагважав/</t>
  </si>
  <si>
    <t>Balance as of 31 December 2019</t>
  </si>
  <si>
    <t>A</t>
  </si>
  <si>
    <t>Balance as of 30 June 2020</t>
  </si>
  <si>
    <t>Balance as of  2018/12/31</t>
  </si>
  <si>
    <t xml:space="preserve">THE FIRST HALF 2020 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</si>
</sst>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Mon"/>
      <family val="1"/>
    </font>
    <font>
      <sz val="9"/>
      <name val="Times New Roman Mon"/>
      <family val="1"/>
    </font>
    <font>
      <sz val="12"/>
      <name val="Times New Roman Mon"/>
      <family val="1"/>
    </font>
    <font>
      <b/>
      <sz val="10"/>
      <name val="Times New Roman Mon"/>
      <family val="1"/>
    </font>
    <font>
      <b/>
      <sz val="9"/>
      <name val="Times New Roman Mon"/>
      <family val="1"/>
    </font>
    <font>
      <sz val="42"/>
      <color indexed="9"/>
      <name val="Times New Roman Mon"/>
      <family val="1"/>
    </font>
    <font>
      <b/>
      <sz val="16"/>
      <name val="Times New Roman Mon"/>
      <family val="1"/>
    </font>
    <font>
      <b/>
      <sz val="12"/>
      <name val="Times New Roman Mon"/>
      <family val="1"/>
    </font>
    <font>
      <b/>
      <sz val="13"/>
      <name val="Times New Roman Mo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/>
    <xf numFmtId="0" fontId="12" fillId="0" borderId="0" xfId="0" applyFont="1"/>
    <xf numFmtId="164" fontId="12" fillId="0" borderId="0" xfId="1" applyFont="1"/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5" fontId="12" fillId="0" borderId="2" xfId="0" applyNumberFormat="1" applyFont="1" applyBorder="1" applyAlignment="1">
      <alignment horizontal="center" vertical="center" wrapText="1"/>
    </xf>
    <xf numFmtId="164" fontId="12" fillId="0" borderId="2" xfId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 indent="1"/>
    </xf>
    <xf numFmtId="0" fontId="16" fillId="3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164" fontId="15" fillId="0" borderId="2" xfId="1" applyFont="1" applyBorder="1" applyAlignment="1">
      <alignment vertical="center" wrapText="1"/>
    </xf>
    <xf numFmtId="164" fontId="15" fillId="0" borderId="2" xfId="1" applyFont="1" applyFill="1" applyBorder="1" applyAlignment="1">
      <alignment vertical="center" wrapText="1"/>
    </xf>
    <xf numFmtId="164" fontId="12" fillId="0" borderId="2" xfId="1" applyFont="1" applyBorder="1" applyAlignment="1">
      <alignment horizontal="right" vertical="center" wrapText="1"/>
    </xf>
    <xf numFmtId="164" fontId="17" fillId="0" borderId="2" xfId="1" applyFont="1" applyBorder="1" applyAlignment="1">
      <alignment horizontal="right" vertical="center" wrapText="1"/>
    </xf>
    <xf numFmtId="164" fontId="13" fillId="0" borderId="2" xfId="1" applyFont="1" applyBorder="1" applyAlignment="1">
      <alignment horizontal="right" vertical="center" wrapText="1"/>
    </xf>
    <xf numFmtId="164" fontId="18" fillId="0" borderId="2" xfId="1" applyFont="1" applyBorder="1" applyAlignment="1">
      <alignment horizontal="right" vertical="center" wrapText="1"/>
    </xf>
    <xf numFmtId="164" fontId="19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1"/>
    </xf>
    <xf numFmtId="0" fontId="13" fillId="0" borderId="0" xfId="0" applyFont="1" applyBorder="1" applyAlignment="1">
      <alignment vertical="center" wrapText="1"/>
    </xf>
    <xf numFmtId="164" fontId="19" fillId="0" borderId="0" xfId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164" fontId="18" fillId="0" borderId="2" xfId="1" applyFont="1" applyBorder="1" applyAlignment="1">
      <alignment vertical="center" wrapText="1"/>
    </xf>
    <xf numFmtId="164" fontId="12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15" fontId="15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4" fontId="12" fillId="0" borderId="0" xfId="0" applyNumberFormat="1" applyFont="1" applyAlignment="1">
      <alignment horizontal="center"/>
    </xf>
    <xf numFmtId="43" fontId="12" fillId="0" borderId="0" xfId="0" applyNumberFormat="1" applyFont="1"/>
    <xf numFmtId="14" fontId="12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49" fontId="22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/>
    </xf>
    <xf numFmtId="49" fontId="22" fillId="0" borderId="0" xfId="0" applyNumberFormat="1" applyFont="1" applyFill="1" applyBorder="1" applyAlignment="1" applyProtection="1">
      <alignment horizontal="right" wrapText="1"/>
    </xf>
    <xf numFmtId="22" fontId="22" fillId="0" borderId="0" xfId="0" applyNumberFormat="1" applyFont="1" applyFill="1" applyBorder="1" applyAlignment="1" applyProtection="1">
      <alignment horizontal="left" wrapText="1"/>
    </xf>
    <xf numFmtId="0" fontId="14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74"/>
  <sheetViews>
    <sheetView workbookViewId="0">
      <selection activeCell="L5" sqref="L5"/>
    </sheetView>
  </sheetViews>
  <sheetFormatPr defaultRowHeight="12.75"/>
  <cols>
    <col min="1" max="1" width="4.42578125" style="1" customWidth="1"/>
    <col min="2" max="2" width="8.140625" style="1" customWidth="1"/>
    <col min="3" max="3" width="9.7109375" style="1" customWidth="1"/>
    <col min="4" max="5" width="3.7109375" style="1" customWidth="1"/>
    <col min="6" max="10" width="3.7109375" style="2" customWidth="1"/>
    <col min="11" max="15" width="9.7109375" style="2" customWidth="1"/>
    <col min="16" max="16" width="8.28515625" style="2" customWidth="1"/>
    <col min="17" max="17" width="10.7109375" style="2" customWidth="1"/>
    <col min="18" max="18" width="16" style="1" customWidth="1"/>
    <col min="19" max="19" width="10.140625" style="1" bestFit="1" customWidth="1"/>
    <col min="20" max="16384" width="9.140625" style="1"/>
  </cols>
  <sheetData>
    <row r="3" spans="1:16" ht="15" customHeight="1">
      <c r="G3" s="3"/>
      <c r="H3" s="3"/>
      <c r="I3" s="3"/>
      <c r="J3" s="3"/>
      <c r="K3" s="3"/>
      <c r="L3" s="75"/>
      <c r="M3" s="75"/>
      <c r="N3" s="75"/>
      <c r="O3" s="75"/>
      <c r="P3" s="4"/>
    </row>
    <row r="4" spans="1:16" ht="15" customHeight="1">
      <c r="G4" s="3"/>
      <c r="H4" s="3"/>
      <c r="I4" s="3"/>
      <c r="J4" s="3"/>
      <c r="K4" s="3"/>
      <c r="L4" s="75"/>
      <c r="M4" s="75"/>
      <c r="N4" s="75"/>
      <c r="O4" s="75"/>
      <c r="P4" s="4"/>
    </row>
    <row r="5" spans="1:16" ht="12" customHeight="1"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 customHeight="1"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" customHeight="1"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" customHeight="1">
      <c r="G8" s="3"/>
      <c r="H8" s="3"/>
      <c r="I8" s="3"/>
      <c r="J8" s="3"/>
      <c r="K8" s="3"/>
      <c r="L8" s="3"/>
      <c r="M8" s="3"/>
      <c r="N8" s="3"/>
      <c r="O8" s="3"/>
      <c r="P8" s="3"/>
    </row>
    <row r="10" spans="1:16" ht="15.75">
      <c r="A10" s="77" t="s">
        <v>61</v>
      </c>
      <c r="B10" s="77"/>
      <c r="C10" s="78"/>
      <c r="D10" s="5">
        <v>2</v>
      </c>
      <c r="E10" s="5">
        <v>6</v>
      </c>
      <c r="F10" s="6">
        <v>4</v>
      </c>
      <c r="G10" s="6">
        <v>3</v>
      </c>
      <c r="H10" s="6">
        <v>9</v>
      </c>
      <c r="I10" s="6">
        <v>2</v>
      </c>
      <c r="J10" s="6">
        <v>8</v>
      </c>
    </row>
    <row r="11" spans="1:16">
      <c r="A11" s="7"/>
      <c r="B11" s="7"/>
      <c r="C11" s="7"/>
      <c r="D11" s="8"/>
      <c r="E11" s="8"/>
      <c r="F11" s="9"/>
    </row>
    <row r="12" spans="1:16">
      <c r="A12" s="7"/>
      <c r="B12" s="7"/>
      <c r="C12" s="7"/>
      <c r="D12" s="8"/>
      <c r="E12" s="8"/>
      <c r="F12" s="9"/>
    </row>
    <row r="13" spans="1:16">
      <c r="A13" s="7"/>
      <c r="B13" s="7"/>
      <c r="C13" s="7"/>
      <c r="D13" s="8"/>
      <c r="E13" s="8"/>
      <c r="F13" s="9"/>
    </row>
    <row r="14" spans="1:16">
      <c r="A14" s="7"/>
      <c r="B14" s="7"/>
      <c r="C14" s="7"/>
      <c r="D14" s="8"/>
      <c r="E14" s="8"/>
      <c r="F14" s="9"/>
    </row>
    <row r="15" spans="1:16">
      <c r="A15" s="7"/>
      <c r="B15" s="7"/>
      <c r="C15" s="7"/>
      <c r="D15" s="8"/>
      <c r="E15" s="8"/>
      <c r="F15" s="9"/>
    </row>
    <row r="16" spans="1:16">
      <c r="A16" s="7"/>
      <c r="B16" s="7"/>
      <c r="C16" s="7"/>
      <c r="D16" s="10"/>
      <c r="E16" s="10"/>
      <c r="F16" s="10"/>
    </row>
    <row r="17" spans="1:16">
      <c r="A17" s="7"/>
      <c r="C17" s="76" t="s">
        <v>231</v>
      </c>
      <c r="D17" s="76"/>
      <c r="E17" s="76"/>
      <c r="F17" s="76"/>
      <c r="G17" s="76"/>
      <c r="H17" s="76"/>
    </row>
    <row r="18" spans="1:16">
      <c r="A18" s="7"/>
      <c r="B18" s="7"/>
      <c r="C18" s="76"/>
      <c r="D18" s="76"/>
      <c r="E18" s="76"/>
      <c r="F18" s="76"/>
      <c r="G18" s="76"/>
      <c r="H18" s="76"/>
    </row>
    <row r="19" spans="1:16">
      <c r="A19" s="7"/>
      <c r="B19" s="7"/>
      <c r="C19" s="76"/>
      <c r="D19" s="76"/>
      <c r="E19" s="76"/>
      <c r="F19" s="76"/>
      <c r="G19" s="76"/>
      <c r="H19" s="76"/>
    </row>
    <row r="20" spans="1:16">
      <c r="A20" s="7"/>
      <c r="B20" s="7"/>
      <c r="C20" s="76"/>
      <c r="D20" s="76"/>
      <c r="E20" s="76"/>
      <c r="F20" s="76"/>
      <c r="G20" s="76"/>
      <c r="H20" s="76"/>
    </row>
    <row r="21" spans="1:16">
      <c r="A21" s="7"/>
      <c r="B21" s="7"/>
      <c r="C21" s="7"/>
      <c r="D21" s="8"/>
      <c r="E21" s="8"/>
      <c r="F21" s="9"/>
    </row>
    <row r="22" spans="1:16">
      <c r="A22" s="7"/>
      <c r="B22" s="7"/>
      <c r="C22" s="7"/>
      <c r="D22" s="8"/>
      <c r="E22" s="8"/>
      <c r="F22" s="9"/>
    </row>
    <row r="23" spans="1:16">
      <c r="A23" s="7"/>
      <c r="B23" s="7"/>
      <c r="C23" s="7"/>
      <c r="D23" s="8"/>
      <c r="E23" s="8"/>
      <c r="F23" s="9"/>
    </row>
    <row r="28" spans="1:16" ht="24.95" customHeight="1">
      <c r="A28" s="71" t="s">
        <v>67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6" ht="24.95" customHeight="1">
      <c r="A29" s="71" t="s">
        <v>234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6" ht="24.95" customHeight="1">
      <c r="A30" s="71" t="s">
        <v>60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11"/>
    </row>
    <row r="31" spans="1:16" ht="24.95" customHeight="1">
      <c r="P31" s="11"/>
    </row>
    <row r="32" spans="1:16" ht="24.95" customHeight="1">
      <c r="P32" s="11"/>
    </row>
    <row r="33" spans="1:16" ht="12" customHeight="1"/>
    <row r="41" spans="1:16" ht="24.95" customHeight="1">
      <c r="A41" s="72" t="s">
        <v>62</v>
      </c>
      <c r="B41" s="72"/>
      <c r="C41" s="72"/>
      <c r="D41" s="72"/>
      <c r="E41" s="72"/>
      <c r="F41" s="72"/>
      <c r="G41" s="72"/>
      <c r="H41" s="72"/>
      <c r="I41" s="72"/>
      <c r="J41" s="72"/>
      <c r="K41" s="73" t="s">
        <v>63</v>
      </c>
      <c r="L41" s="74"/>
      <c r="M41" s="72" t="s">
        <v>64</v>
      </c>
      <c r="N41" s="72"/>
      <c r="O41" s="72"/>
    </row>
    <row r="42" spans="1:16" ht="24.95" customHeight="1">
      <c r="A42" s="68"/>
      <c r="B42" s="69"/>
      <c r="C42" s="69"/>
      <c r="D42" s="69"/>
      <c r="E42" s="69"/>
      <c r="F42" s="69"/>
      <c r="G42" s="69"/>
      <c r="H42" s="69"/>
      <c r="I42" s="69"/>
      <c r="J42" s="70"/>
      <c r="K42" s="65"/>
      <c r="L42" s="66"/>
      <c r="M42" s="67"/>
      <c r="N42" s="67"/>
      <c r="O42" s="67"/>
    </row>
    <row r="43" spans="1:16" ht="24.95" customHeight="1">
      <c r="A43" s="68"/>
      <c r="B43" s="69"/>
      <c r="C43" s="69"/>
      <c r="D43" s="69"/>
      <c r="E43" s="69"/>
      <c r="F43" s="69"/>
      <c r="G43" s="69"/>
      <c r="H43" s="69"/>
      <c r="I43" s="69"/>
      <c r="J43" s="70"/>
      <c r="K43" s="65"/>
      <c r="L43" s="66"/>
      <c r="M43" s="67"/>
      <c r="N43" s="67"/>
      <c r="O43" s="67"/>
    </row>
    <row r="44" spans="1:16" ht="24.95" customHeight="1">
      <c r="A44" s="68"/>
      <c r="B44" s="69"/>
      <c r="C44" s="69"/>
      <c r="D44" s="69"/>
      <c r="E44" s="69"/>
      <c r="F44" s="69"/>
      <c r="G44" s="69"/>
      <c r="H44" s="69"/>
      <c r="I44" s="69"/>
      <c r="J44" s="70"/>
      <c r="K44" s="65"/>
      <c r="L44" s="66"/>
      <c r="M44" s="67"/>
      <c r="N44" s="67"/>
      <c r="O44" s="67"/>
    </row>
    <row r="45" spans="1:16" ht="24.95" customHeight="1">
      <c r="A45" s="68"/>
      <c r="B45" s="69"/>
      <c r="C45" s="69"/>
      <c r="D45" s="69"/>
      <c r="E45" s="69"/>
      <c r="F45" s="69"/>
      <c r="G45" s="69"/>
      <c r="H45" s="69"/>
      <c r="I45" s="69"/>
      <c r="J45" s="70"/>
      <c r="K45" s="65"/>
      <c r="L45" s="66"/>
      <c r="M45" s="67"/>
      <c r="N45" s="67"/>
      <c r="O45" s="67"/>
      <c r="P45" s="1"/>
    </row>
    <row r="46" spans="1:16" ht="20.100000000000001" customHeight="1">
      <c r="P46" s="1"/>
    </row>
    <row r="47" spans="1:16" ht="20.100000000000001" customHeight="1"/>
    <row r="48" spans="1:16" ht="20.100000000000001" customHeight="1">
      <c r="P48" s="12"/>
    </row>
    <row r="49" spans="4:16" ht="20.100000000000001" customHeight="1">
      <c r="P49" s="13"/>
    </row>
    <row r="50" spans="4:16" ht="20.100000000000001" customHeight="1">
      <c r="P50" s="13"/>
    </row>
    <row r="51" spans="4:16" ht="20.100000000000001" customHeight="1">
      <c r="P51" s="13"/>
    </row>
    <row r="52" spans="4:16" ht="20.100000000000001" customHeight="1">
      <c r="P52" s="13"/>
    </row>
    <row r="53" spans="4:16" ht="20.100000000000001" customHeight="1">
      <c r="P53" s="9"/>
    </row>
    <row r="54" spans="4:16" ht="20.100000000000001" customHeight="1">
      <c r="P54" s="9"/>
    </row>
    <row r="55" spans="4:16" ht="20.100000000000001" customHeight="1">
      <c r="D55" s="1" t="s">
        <v>227</v>
      </c>
    </row>
    <row r="56" spans="4:16" ht="20.100000000000001" customHeight="1"/>
    <row r="57" spans="4:16" ht="20.100000000000001" customHeight="1"/>
    <row r="58" spans="4:16" ht="20.100000000000001" customHeight="1"/>
    <row r="59" spans="4:16" ht="20.100000000000001" customHeight="1"/>
    <row r="60" spans="4:16" ht="20.100000000000001" customHeight="1"/>
    <row r="73" ht="15" customHeight="1"/>
    <row r="74" ht="15" customHeight="1"/>
    <row r="75" ht="15" customHeight="1"/>
    <row r="76" ht="1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spans="24:27" ht="16.5" customHeight="1">
      <c r="X129" s="2"/>
      <c r="Y129" s="2"/>
      <c r="Z129" s="2"/>
      <c r="AA129" s="2"/>
    </row>
    <row r="130" spans="24:27" ht="16.5" customHeight="1">
      <c r="X130" s="2"/>
      <c r="Y130" s="2"/>
      <c r="Z130" s="2"/>
      <c r="AA130" s="2"/>
    </row>
    <row r="131" spans="24:27" ht="16.5" customHeight="1">
      <c r="X131" s="2"/>
      <c r="Y131" s="2"/>
      <c r="Z131" s="2"/>
      <c r="AA131" s="2"/>
    </row>
    <row r="132" spans="24:27" ht="16.5" customHeight="1">
      <c r="X132" s="2"/>
      <c r="Y132" s="2"/>
      <c r="Z132" s="2"/>
      <c r="AA132" s="2"/>
    </row>
    <row r="133" spans="24:27" ht="16.5" customHeight="1">
      <c r="X133" s="2"/>
      <c r="Y133" s="2"/>
      <c r="Z133" s="2"/>
      <c r="AA133" s="2"/>
    </row>
    <row r="134" spans="24:27" ht="16.5" customHeight="1">
      <c r="X134" s="2"/>
      <c r="Y134" s="2"/>
      <c r="Z134" s="2"/>
      <c r="AA134" s="2"/>
    </row>
    <row r="135" spans="24:27" ht="16.5" customHeight="1">
      <c r="X135" s="2"/>
      <c r="Y135" s="2"/>
      <c r="Z135" s="2"/>
      <c r="AA135" s="2"/>
    </row>
    <row r="136" spans="24:27" ht="16.5" customHeight="1">
      <c r="X136" s="2"/>
      <c r="Y136" s="2"/>
      <c r="Z136" s="2"/>
      <c r="AA136" s="2"/>
    </row>
    <row r="137" spans="24:27" ht="16.5" customHeight="1">
      <c r="X137" s="2"/>
      <c r="Y137" s="2"/>
      <c r="Z137" s="2"/>
      <c r="AA137" s="2"/>
    </row>
    <row r="138" spans="24:27" ht="16.5" customHeight="1">
      <c r="X138" s="2"/>
      <c r="Y138" s="2"/>
      <c r="Z138" s="2"/>
      <c r="AA138" s="2"/>
    </row>
    <row r="139" spans="24:27" ht="16.5" customHeight="1"/>
    <row r="140" spans="24:27" ht="16.5" customHeight="1"/>
    <row r="141" spans="24:27" ht="16.5" customHeight="1"/>
    <row r="142" spans="24:27" ht="16.5" customHeight="1"/>
    <row r="143" spans="24:27" ht="16.5" customHeight="1"/>
    <row r="144" spans="24:27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</sheetData>
  <mergeCells count="22">
    <mergeCell ref="L3:O3"/>
    <mergeCell ref="L4:O4"/>
    <mergeCell ref="A28:O28"/>
    <mergeCell ref="A29:O29"/>
    <mergeCell ref="C17:H20"/>
    <mergeCell ref="A10:C10"/>
    <mergeCell ref="A30:O30"/>
    <mergeCell ref="A41:J41"/>
    <mergeCell ref="A42:J42"/>
    <mergeCell ref="A43:J43"/>
    <mergeCell ref="K41:L41"/>
    <mergeCell ref="M41:O41"/>
    <mergeCell ref="K42:L42"/>
    <mergeCell ref="M42:O42"/>
    <mergeCell ref="K43:L43"/>
    <mergeCell ref="M43:O43"/>
    <mergeCell ref="K44:L44"/>
    <mergeCell ref="M44:O44"/>
    <mergeCell ref="A45:J45"/>
    <mergeCell ref="K45:L45"/>
    <mergeCell ref="M45:O45"/>
    <mergeCell ref="A44:J44"/>
  </mergeCells>
  <phoneticPr fontId="0" type="noConversion"/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44" workbookViewId="0">
      <selection activeCell="F71" sqref="F71"/>
    </sheetView>
  </sheetViews>
  <sheetFormatPr defaultRowHeight="12.75"/>
  <cols>
    <col min="1" max="1" width="8.140625" style="15" customWidth="1"/>
    <col min="2" max="2" width="39.85546875" style="15" customWidth="1"/>
    <col min="3" max="4" width="16.7109375" style="15" customWidth="1"/>
    <col min="5" max="5" width="9.140625" style="15"/>
    <col min="6" max="7" width="15.7109375" style="15" bestFit="1" customWidth="1"/>
    <col min="8" max="8" width="14.28515625" style="15" bestFit="1" customWidth="1"/>
    <col min="9" max="9" width="11.5703125" style="15" customWidth="1"/>
    <col min="10" max="16384" width="9.140625" style="15"/>
  </cols>
  <sheetData>
    <row r="1" spans="1:7" ht="22.5" customHeight="1">
      <c r="A1" s="80" t="s">
        <v>209</v>
      </c>
      <c r="B1" s="80"/>
      <c r="C1" s="80"/>
      <c r="D1" s="80"/>
    </row>
    <row r="2" spans="1:7" ht="15" customHeight="1">
      <c r="A2" s="81" t="s">
        <v>96</v>
      </c>
      <c r="B2" s="81"/>
      <c r="D2" s="59">
        <v>44012</v>
      </c>
    </row>
    <row r="3" spans="1:7" ht="13.5" customHeight="1">
      <c r="D3" s="18" t="s">
        <v>97</v>
      </c>
    </row>
    <row r="4" spans="1:7" ht="27" customHeight="1">
      <c r="A4" s="19" t="s">
        <v>68</v>
      </c>
      <c r="B4" s="19" t="s">
        <v>69</v>
      </c>
      <c r="C4" s="22">
        <v>43830</v>
      </c>
      <c r="D4" s="22">
        <v>44012</v>
      </c>
    </row>
    <row r="5" spans="1:7" ht="14.25" customHeight="1">
      <c r="A5" s="17">
        <v>1</v>
      </c>
      <c r="B5" s="17" t="s">
        <v>50</v>
      </c>
      <c r="C5" s="40">
        <v>0</v>
      </c>
      <c r="D5" s="40">
        <v>0</v>
      </c>
    </row>
    <row r="6" spans="1:7" ht="14.25" customHeight="1">
      <c r="A6" s="17">
        <v>1.1000000000000001</v>
      </c>
      <c r="B6" s="21" t="s">
        <v>176</v>
      </c>
      <c r="C6" s="40">
        <v>0</v>
      </c>
      <c r="D6" s="40">
        <v>0</v>
      </c>
    </row>
    <row r="7" spans="1:7" ht="14.25" customHeight="1">
      <c r="A7" s="19" t="s">
        <v>0</v>
      </c>
      <c r="B7" s="20" t="s">
        <v>177</v>
      </c>
      <c r="C7" s="40">
        <v>17137769.48</v>
      </c>
      <c r="D7" s="40">
        <v>15660606.26</v>
      </c>
      <c r="F7" s="16"/>
      <c r="G7" s="16"/>
    </row>
    <row r="8" spans="1:7" ht="14.25" customHeight="1">
      <c r="A8" s="19" t="s">
        <v>1</v>
      </c>
      <c r="B8" s="20" t="s">
        <v>178</v>
      </c>
      <c r="C8" s="40">
        <v>199638440.53999999</v>
      </c>
      <c r="D8" s="40">
        <v>78577477.680000007</v>
      </c>
      <c r="F8" s="16"/>
      <c r="G8" s="16"/>
    </row>
    <row r="9" spans="1:7" ht="14.25" customHeight="1">
      <c r="A9" s="19" t="s">
        <v>2</v>
      </c>
      <c r="B9" s="20" t="s">
        <v>179</v>
      </c>
      <c r="C9" s="40">
        <v>548407.29</v>
      </c>
      <c r="D9" s="40">
        <v>0</v>
      </c>
      <c r="F9" s="16"/>
      <c r="G9" s="16"/>
    </row>
    <row r="10" spans="1:7" ht="14.25" customHeight="1">
      <c r="A10" s="19" t="s">
        <v>3</v>
      </c>
      <c r="B10" s="20" t="s">
        <v>180</v>
      </c>
      <c r="C10" s="40">
        <v>23900000</v>
      </c>
      <c r="D10" s="40">
        <v>23900000</v>
      </c>
      <c r="F10" s="16"/>
      <c r="G10" s="16"/>
    </row>
    <row r="11" spans="1:7" ht="14.25" customHeight="1">
      <c r="A11" s="19" t="s">
        <v>4</v>
      </c>
      <c r="B11" s="20" t="s">
        <v>181</v>
      </c>
      <c r="C11" s="40">
        <v>0</v>
      </c>
      <c r="D11" s="40">
        <v>0</v>
      </c>
      <c r="F11" s="16"/>
      <c r="G11" s="16"/>
    </row>
    <row r="12" spans="1:7" ht="14.25" customHeight="1">
      <c r="A12" s="19" t="s">
        <v>5</v>
      </c>
      <c r="B12" s="20" t="s">
        <v>49</v>
      </c>
      <c r="C12" s="40">
        <v>13024549.43</v>
      </c>
      <c r="D12" s="40">
        <v>24274276.739999998</v>
      </c>
      <c r="F12" s="16"/>
      <c r="G12" s="16"/>
    </row>
    <row r="13" spans="1:7" ht="14.25" customHeight="1">
      <c r="A13" s="19" t="s">
        <v>6</v>
      </c>
      <c r="B13" s="20" t="s">
        <v>182</v>
      </c>
      <c r="C13" s="40">
        <v>0</v>
      </c>
      <c r="D13" s="40">
        <v>0</v>
      </c>
      <c r="F13" s="16"/>
      <c r="G13" s="16"/>
    </row>
    <row r="14" spans="1:7" ht="14.25" customHeight="1">
      <c r="A14" s="19" t="s">
        <v>7</v>
      </c>
      <c r="B14" s="20" t="s">
        <v>183</v>
      </c>
      <c r="C14" s="40">
        <v>0</v>
      </c>
      <c r="D14" s="40">
        <v>0</v>
      </c>
      <c r="F14" s="16"/>
      <c r="G14" s="16"/>
    </row>
    <row r="15" spans="1:7" ht="14.25" customHeight="1">
      <c r="A15" s="19" t="s">
        <v>8</v>
      </c>
      <c r="B15" s="20" t="s">
        <v>184</v>
      </c>
      <c r="C15" s="40">
        <v>0</v>
      </c>
      <c r="D15" s="40">
        <v>0</v>
      </c>
      <c r="F15" s="16"/>
      <c r="G15" s="16"/>
    </row>
    <row r="16" spans="1:7" ht="14.25" customHeight="1">
      <c r="A16" s="19" t="s">
        <v>9</v>
      </c>
      <c r="B16" s="20"/>
      <c r="C16" s="40">
        <v>0</v>
      </c>
      <c r="D16" s="40">
        <v>0</v>
      </c>
      <c r="F16" s="16"/>
      <c r="G16" s="16"/>
    </row>
    <row r="17" spans="1:7" ht="14.25" customHeight="1">
      <c r="A17" s="17" t="s">
        <v>65</v>
      </c>
      <c r="B17" s="21" t="s">
        <v>185</v>
      </c>
      <c r="C17" s="42">
        <v>254249166.74000001</v>
      </c>
      <c r="D17" s="42">
        <v>142412360.68000001</v>
      </c>
      <c r="F17" s="16"/>
      <c r="G17" s="16"/>
    </row>
    <row r="18" spans="1:7" ht="14.25" customHeight="1">
      <c r="A18" s="17">
        <v>1.2</v>
      </c>
      <c r="B18" s="21" t="s">
        <v>186</v>
      </c>
      <c r="C18" s="40">
        <v>0</v>
      </c>
      <c r="D18" s="40">
        <v>0</v>
      </c>
    </row>
    <row r="19" spans="1:7" ht="14.25" customHeight="1">
      <c r="A19" s="19" t="s">
        <v>10</v>
      </c>
      <c r="B19" s="20" t="s">
        <v>187</v>
      </c>
      <c r="C19" s="40">
        <v>2303826542.0999999</v>
      </c>
      <c r="D19" s="40">
        <v>2376926397.0700002</v>
      </c>
      <c r="F19" s="16"/>
      <c r="G19" s="16"/>
    </row>
    <row r="20" spans="1:7" ht="14.25" customHeight="1">
      <c r="A20" s="19" t="s">
        <v>11</v>
      </c>
      <c r="B20" s="20" t="s">
        <v>188</v>
      </c>
      <c r="C20" s="40">
        <v>3116257.09</v>
      </c>
      <c r="D20" s="40">
        <v>2895834.71</v>
      </c>
      <c r="F20" s="16"/>
      <c r="G20" s="16"/>
    </row>
    <row r="21" spans="1:7" ht="14.25" customHeight="1">
      <c r="A21" s="19" t="s">
        <v>12</v>
      </c>
      <c r="B21" s="20" t="s">
        <v>189</v>
      </c>
      <c r="C21" s="40">
        <v>28672800</v>
      </c>
      <c r="D21" s="40">
        <v>28672800</v>
      </c>
      <c r="F21" s="16"/>
      <c r="G21" s="16"/>
    </row>
    <row r="22" spans="1:7" ht="14.25" customHeight="1">
      <c r="A22" s="19" t="s">
        <v>13</v>
      </c>
      <c r="B22" s="20" t="s">
        <v>190</v>
      </c>
      <c r="C22" s="40">
        <v>0</v>
      </c>
      <c r="D22" s="40">
        <v>0</v>
      </c>
      <c r="F22" s="16"/>
      <c r="G22" s="16"/>
    </row>
    <row r="23" spans="1:7" ht="14.25" customHeight="1">
      <c r="A23" s="19" t="s">
        <v>14</v>
      </c>
      <c r="B23" s="20" t="s">
        <v>191</v>
      </c>
      <c r="C23" s="40">
        <v>9377796399.3199997</v>
      </c>
      <c r="D23" s="40">
        <v>9377796399.3199997</v>
      </c>
      <c r="F23" s="16"/>
      <c r="G23" s="16"/>
    </row>
    <row r="24" spans="1:7" ht="14.25" customHeight="1">
      <c r="A24" s="19" t="s">
        <v>15</v>
      </c>
      <c r="B24" s="20" t="s">
        <v>192</v>
      </c>
      <c r="C24" s="40">
        <v>0</v>
      </c>
      <c r="D24" s="40">
        <v>0</v>
      </c>
      <c r="F24" s="16"/>
      <c r="G24" s="16"/>
    </row>
    <row r="25" spans="1:7" ht="14.25" customHeight="1">
      <c r="A25" s="19" t="s">
        <v>16</v>
      </c>
      <c r="B25" s="20" t="s">
        <v>193</v>
      </c>
      <c r="C25" s="40">
        <v>2267630720.2199998</v>
      </c>
      <c r="D25" s="40">
        <v>2267630720.2199998</v>
      </c>
      <c r="F25" s="16"/>
      <c r="G25" s="16"/>
    </row>
    <row r="26" spans="1:7" ht="14.25" customHeight="1">
      <c r="A26" s="19" t="s">
        <v>17</v>
      </c>
      <c r="B26" s="20" t="s">
        <v>194</v>
      </c>
      <c r="C26" s="40">
        <v>0</v>
      </c>
      <c r="D26" s="40">
        <v>0</v>
      </c>
      <c r="F26" s="16"/>
      <c r="G26" s="16"/>
    </row>
    <row r="27" spans="1:7" ht="14.25" customHeight="1">
      <c r="A27" s="19" t="s">
        <v>18</v>
      </c>
      <c r="B27" s="20"/>
      <c r="C27" s="40">
        <v>0</v>
      </c>
      <c r="D27" s="40">
        <v>0</v>
      </c>
      <c r="F27" s="16"/>
      <c r="G27" s="16"/>
    </row>
    <row r="28" spans="1:7" ht="14.25" customHeight="1">
      <c r="A28" s="17" t="s">
        <v>19</v>
      </c>
      <c r="B28" s="21" t="s">
        <v>195</v>
      </c>
      <c r="C28" s="42">
        <v>13981042718.73</v>
      </c>
      <c r="D28" s="42">
        <v>14053922151.32</v>
      </c>
      <c r="F28" s="16"/>
      <c r="G28" s="16"/>
    </row>
    <row r="29" spans="1:7" ht="14.25" customHeight="1">
      <c r="A29" s="17">
        <v>1.3</v>
      </c>
      <c r="B29" s="27" t="s">
        <v>196</v>
      </c>
      <c r="C29" s="42">
        <v>14235291885.469999</v>
      </c>
      <c r="D29" s="42">
        <v>14196334512</v>
      </c>
      <c r="F29" s="16"/>
      <c r="G29" s="16"/>
    </row>
    <row r="30" spans="1:7" ht="14.25" customHeight="1">
      <c r="A30" s="17">
        <v>2</v>
      </c>
      <c r="B30" s="21" t="s">
        <v>197</v>
      </c>
      <c r="C30" s="40">
        <v>0</v>
      </c>
      <c r="D30" s="40">
        <v>0</v>
      </c>
    </row>
    <row r="31" spans="1:7" ht="14.25" customHeight="1">
      <c r="A31" s="17">
        <v>2.1</v>
      </c>
      <c r="B31" s="21" t="s">
        <v>198</v>
      </c>
      <c r="C31" s="40">
        <v>0</v>
      </c>
      <c r="D31" s="40">
        <v>0</v>
      </c>
    </row>
    <row r="32" spans="1:7" ht="14.25" customHeight="1">
      <c r="A32" s="19" t="s">
        <v>20</v>
      </c>
      <c r="B32" s="21" t="s">
        <v>199</v>
      </c>
      <c r="C32" s="41">
        <v>0</v>
      </c>
      <c r="D32" s="41">
        <v>0</v>
      </c>
    </row>
    <row r="33" spans="1:7" ht="14.25" customHeight="1">
      <c r="A33" s="19" t="s">
        <v>21</v>
      </c>
      <c r="B33" s="20" t="s">
        <v>51</v>
      </c>
      <c r="C33" s="43">
        <v>1701642551.49</v>
      </c>
      <c r="D33" s="43">
        <v>1734981245.5799999</v>
      </c>
    </row>
    <row r="34" spans="1:7" ht="14.25" customHeight="1">
      <c r="A34" s="19" t="s">
        <v>22</v>
      </c>
      <c r="B34" s="20" t="s">
        <v>200</v>
      </c>
      <c r="C34" s="43">
        <v>258705910</v>
      </c>
      <c r="D34" s="43">
        <v>326764140.27999997</v>
      </c>
    </row>
    <row r="35" spans="1:7" ht="14.25" customHeight="1">
      <c r="A35" s="19" t="s">
        <v>23</v>
      </c>
      <c r="B35" s="20" t="s">
        <v>201</v>
      </c>
      <c r="C35" s="43">
        <v>83441736.569999993</v>
      </c>
      <c r="D35" s="43">
        <v>133151001.95</v>
      </c>
    </row>
    <row r="36" spans="1:7" ht="14.25" customHeight="1">
      <c r="A36" s="19" t="s">
        <v>24</v>
      </c>
      <c r="B36" s="20" t="s">
        <v>202</v>
      </c>
      <c r="C36" s="43">
        <v>0</v>
      </c>
      <c r="D36" s="43">
        <v>27703995.739999998</v>
      </c>
    </row>
    <row r="37" spans="1:7" ht="14.25" customHeight="1">
      <c r="A37" s="19" t="s">
        <v>25</v>
      </c>
      <c r="B37" s="20" t="s">
        <v>203</v>
      </c>
      <c r="C37" s="43">
        <v>0</v>
      </c>
      <c r="D37" s="43">
        <v>44970000</v>
      </c>
    </row>
    <row r="38" spans="1:7" ht="14.25" customHeight="1">
      <c r="A38" s="19" t="s">
        <v>26</v>
      </c>
      <c r="B38" s="20" t="s">
        <v>204</v>
      </c>
      <c r="C38" s="43">
        <v>14779478552.870001</v>
      </c>
      <c r="D38" s="43">
        <v>15590542394.43</v>
      </c>
    </row>
    <row r="39" spans="1:7" ht="14.25" customHeight="1">
      <c r="A39" s="19" t="s">
        <v>27</v>
      </c>
      <c r="B39" s="20" t="s">
        <v>52</v>
      </c>
      <c r="C39" s="43">
        <v>0</v>
      </c>
      <c r="D39" s="43">
        <v>0</v>
      </c>
    </row>
    <row r="40" spans="1:7" ht="14.25" customHeight="1">
      <c r="A40" s="19" t="s">
        <v>28</v>
      </c>
      <c r="B40" s="20" t="s">
        <v>53</v>
      </c>
      <c r="C40" s="43">
        <v>15847204.119999999</v>
      </c>
      <c r="D40" s="43">
        <v>15414685.119999999</v>
      </c>
    </row>
    <row r="41" spans="1:7" ht="14.25" customHeight="1">
      <c r="A41" s="19" t="s">
        <v>29</v>
      </c>
      <c r="B41" s="20" t="s">
        <v>205</v>
      </c>
      <c r="C41" s="43">
        <v>0</v>
      </c>
      <c r="D41" s="43">
        <v>0</v>
      </c>
    </row>
    <row r="42" spans="1:7" ht="14.25" customHeight="1">
      <c r="A42" s="19" t="s">
        <v>30</v>
      </c>
      <c r="B42" s="20" t="s">
        <v>206</v>
      </c>
      <c r="C42" s="43">
        <v>0</v>
      </c>
      <c r="D42" s="43">
        <v>0</v>
      </c>
    </row>
    <row r="43" spans="1:7" ht="27.75" customHeight="1">
      <c r="A43" s="19" t="s">
        <v>31</v>
      </c>
      <c r="B43" s="20" t="s">
        <v>207</v>
      </c>
      <c r="C43" s="43">
        <v>0</v>
      </c>
      <c r="D43" s="43">
        <v>0</v>
      </c>
    </row>
    <row r="44" spans="1:7" ht="14.25" customHeight="1">
      <c r="A44" s="19" t="s">
        <v>32</v>
      </c>
      <c r="B44" s="20"/>
      <c r="C44" s="43">
        <v>0</v>
      </c>
      <c r="D44" s="43">
        <v>0</v>
      </c>
    </row>
    <row r="45" spans="1:7" ht="14.25" customHeight="1">
      <c r="A45" s="21" t="s">
        <v>66</v>
      </c>
      <c r="B45" s="21" t="s">
        <v>208</v>
      </c>
      <c r="C45" s="44">
        <v>16839115955.049999</v>
      </c>
      <c r="D45" s="44">
        <v>17873527463.099998</v>
      </c>
      <c r="F45" s="16"/>
      <c r="G45" s="16"/>
    </row>
    <row r="46" spans="1:7" ht="14.25" customHeight="1">
      <c r="A46" s="46"/>
      <c r="B46" s="46"/>
      <c r="C46" s="47"/>
      <c r="D46" s="47"/>
    </row>
    <row r="47" spans="1:7" ht="14.25" customHeight="1"/>
    <row r="48" spans="1:7" ht="23.25" customHeight="1">
      <c r="A48" s="19" t="s">
        <v>68</v>
      </c>
      <c r="B48" s="19" t="s">
        <v>69</v>
      </c>
      <c r="C48" s="22">
        <v>43830</v>
      </c>
      <c r="D48" s="22">
        <v>44012</v>
      </c>
    </row>
    <row r="49" spans="1:7" ht="14.25" customHeight="1">
      <c r="A49" s="21" t="s">
        <v>33</v>
      </c>
      <c r="B49" s="21" t="s">
        <v>210</v>
      </c>
      <c r="C49" s="20">
        <v>0</v>
      </c>
      <c r="D49" s="20">
        <v>0</v>
      </c>
    </row>
    <row r="50" spans="1:7" ht="14.25" customHeight="1">
      <c r="A50" s="20" t="s">
        <v>34</v>
      </c>
      <c r="B50" s="20" t="s">
        <v>211</v>
      </c>
      <c r="C50" s="48">
        <v>14336271266.67</v>
      </c>
      <c r="D50" s="48">
        <v>15952916966.67</v>
      </c>
      <c r="F50" s="16"/>
      <c r="G50" s="16"/>
    </row>
    <row r="51" spans="1:7" ht="14.25" customHeight="1">
      <c r="A51" s="20" t="s">
        <v>35</v>
      </c>
      <c r="B51" s="20" t="s">
        <v>205</v>
      </c>
      <c r="C51" s="48">
        <v>16012523696.610001</v>
      </c>
      <c r="D51" s="48">
        <v>16012523696.610001</v>
      </c>
      <c r="F51" s="16"/>
      <c r="G51" s="16"/>
    </row>
    <row r="52" spans="1:7" ht="14.25" customHeight="1">
      <c r="A52" s="20" t="s">
        <v>36</v>
      </c>
      <c r="B52" s="20" t="s">
        <v>212</v>
      </c>
      <c r="C52" s="49">
        <v>0</v>
      </c>
      <c r="D52" s="49">
        <v>0</v>
      </c>
      <c r="F52" s="16"/>
      <c r="G52" s="16"/>
    </row>
    <row r="53" spans="1:7" ht="14.25" customHeight="1">
      <c r="A53" s="20" t="s">
        <v>37</v>
      </c>
      <c r="B53" s="20" t="s">
        <v>213</v>
      </c>
      <c r="C53" s="49">
        <v>0</v>
      </c>
      <c r="D53" s="49">
        <v>0</v>
      </c>
      <c r="F53" s="16"/>
      <c r="G53" s="16"/>
    </row>
    <row r="54" spans="1:7" ht="14.25" customHeight="1">
      <c r="A54" s="20" t="s">
        <v>38</v>
      </c>
      <c r="B54" s="20"/>
      <c r="C54" s="49">
        <v>0</v>
      </c>
      <c r="D54" s="49">
        <v>0</v>
      </c>
      <c r="F54" s="16"/>
      <c r="G54" s="16"/>
    </row>
    <row r="55" spans="1:7" ht="14.25" customHeight="1">
      <c r="A55" s="21" t="s">
        <v>39</v>
      </c>
      <c r="B55" s="21" t="s">
        <v>214</v>
      </c>
      <c r="C55" s="50">
        <v>30348794963.279999</v>
      </c>
      <c r="D55" s="50">
        <v>31965440663.279999</v>
      </c>
      <c r="F55" s="16"/>
      <c r="G55" s="16"/>
    </row>
    <row r="56" spans="1:7" ht="14.25" customHeight="1">
      <c r="A56" s="27">
        <v>2.2000000000000002</v>
      </c>
      <c r="B56" s="21" t="s">
        <v>215</v>
      </c>
      <c r="C56" s="50">
        <v>47187910918.330002</v>
      </c>
      <c r="D56" s="50">
        <v>49838968126.379997</v>
      </c>
      <c r="F56" s="16"/>
      <c r="G56" s="16"/>
    </row>
    <row r="57" spans="1:7" ht="14.25" customHeight="1">
      <c r="A57" s="27">
        <v>2.2999999999999998</v>
      </c>
      <c r="B57" s="21" t="s">
        <v>216</v>
      </c>
      <c r="C57" s="49">
        <v>0</v>
      </c>
      <c r="D57" s="49">
        <v>0</v>
      </c>
      <c r="F57" s="16"/>
      <c r="G57" s="16"/>
    </row>
    <row r="58" spans="1:7" ht="14.25" customHeight="1">
      <c r="A58" s="20" t="s">
        <v>41</v>
      </c>
      <c r="B58" s="20" t="s">
        <v>217</v>
      </c>
      <c r="C58" s="49">
        <v>0</v>
      </c>
      <c r="D58" s="49">
        <v>0</v>
      </c>
      <c r="F58" s="16"/>
      <c r="G58" s="16"/>
    </row>
    <row r="59" spans="1:7" ht="14.25" customHeight="1">
      <c r="A59" s="20" t="s">
        <v>42</v>
      </c>
      <c r="B59" s="45" t="s">
        <v>218</v>
      </c>
      <c r="C59" s="48">
        <v>1906208000</v>
      </c>
      <c r="D59" s="48">
        <v>1906208000</v>
      </c>
      <c r="F59" s="16"/>
      <c r="G59" s="16"/>
    </row>
    <row r="60" spans="1:7" ht="14.25" customHeight="1">
      <c r="A60" s="20" t="s">
        <v>43</v>
      </c>
      <c r="B60" s="45" t="s">
        <v>219</v>
      </c>
      <c r="C60" s="49">
        <v>0</v>
      </c>
      <c r="D60" s="49">
        <v>0</v>
      </c>
      <c r="F60" s="16"/>
      <c r="G60" s="16"/>
    </row>
    <row r="61" spans="1:7" ht="14.25" customHeight="1">
      <c r="A61" s="20" t="s">
        <v>44</v>
      </c>
      <c r="B61" s="20" t="s">
        <v>100</v>
      </c>
      <c r="C61" s="49">
        <v>0</v>
      </c>
      <c r="D61" s="49">
        <v>0</v>
      </c>
      <c r="F61" s="16"/>
      <c r="G61" s="16"/>
    </row>
    <row r="62" spans="1:7" ht="14.25" customHeight="1">
      <c r="A62" s="20" t="s">
        <v>45</v>
      </c>
      <c r="B62" s="20" t="s">
        <v>101</v>
      </c>
      <c r="C62" s="49">
        <v>0</v>
      </c>
      <c r="D62" s="49">
        <v>0</v>
      </c>
      <c r="F62" s="16"/>
      <c r="G62" s="16"/>
    </row>
    <row r="63" spans="1:7" ht="14.25" customHeight="1">
      <c r="A63" s="20" t="s">
        <v>46</v>
      </c>
      <c r="B63" s="20" t="s">
        <v>102</v>
      </c>
      <c r="C63" s="53">
        <v>1990685163.1600001</v>
      </c>
      <c r="D63" s="53">
        <v>1990685163.1600001</v>
      </c>
      <c r="F63" s="16"/>
      <c r="G63" s="16"/>
    </row>
    <row r="64" spans="1:7" ht="14.25" customHeight="1">
      <c r="A64" s="20" t="s">
        <v>47</v>
      </c>
      <c r="B64" s="20" t="s">
        <v>220</v>
      </c>
      <c r="C64" s="49">
        <v>0</v>
      </c>
      <c r="D64" s="49">
        <v>0</v>
      </c>
      <c r="F64" s="16"/>
      <c r="G64" s="16"/>
    </row>
    <row r="65" spans="1:8" ht="14.25" customHeight="1">
      <c r="A65" s="20" t="s">
        <v>48</v>
      </c>
      <c r="B65" s="20" t="s">
        <v>104</v>
      </c>
      <c r="C65" s="49">
        <v>0</v>
      </c>
      <c r="D65" s="49">
        <v>0</v>
      </c>
      <c r="F65" s="16"/>
      <c r="G65" s="16"/>
    </row>
    <row r="66" spans="1:8" ht="14.25" customHeight="1">
      <c r="A66" s="20" t="s">
        <v>221</v>
      </c>
      <c r="B66" s="20" t="s">
        <v>222</v>
      </c>
      <c r="C66" s="48">
        <v>-36849512196.019997</v>
      </c>
      <c r="D66" s="48">
        <v>-39539526777.539993</v>
      </c>
      <c r="F66" s="16"/>
      <c r="G66" s="16"/>
    </row>
    <row r="67" spans="1:8" ht="14.25" customHeight="1">
      <c r="A67" s="20" t="s">
        <v>223</v>
      </c>
      <c r="B67" s="20"/>
      <c r="C67" s="49">
        <v>0</v>
      </c>
      <c r="D67" s="49">
        <v>0</v>
      </c>
      <c r="F67" s="16"/>
      <c r="G67" s="16"/>
    </row>
    <row r="68" spans="1:8" ht="14.25" customHeight="1">
      <c r="A68" s="21" t="s">
        <v>224</v>
      </c>
      <c r="B68" s="21" t="s">
        <v>225</v>
      </c>
      <c r="C68" s="50">
        <v>-32952619032.860001</v>
      </c>
      <c r="D68" s="50">
        <v>-35642633614.37999</v>
      </c>
      <c r="F68" s="16"/>
      <c r="G68" s="16"/>
    </row>
    <row r="69" spans="1:8" ht="14.25" customHeight="1">
      <c r="A69" s="27">
        <v>2.4</v>
      </c>
      <c r="B69" s="21" t="s">
        <v>226</v>
      </c>
      <c r="C69" s="50">
        <v>14235291885.469999</v>
      </c>
      <c r="D69" s="50">
        <v>14196334512.000008</v>
      </c>
      <c r="F69" s="16"/>
      <c r="G69" s="16"/>
      <c r="H69" s="60"/>
    </row>
    <row r="71" spans="1:8">
      <c r="A71" s="79" t="s">
        <v>228</v>
      </c>
      <c r="B71" s="79"/>
      <c r="C71" s="79"/>
      <c r="D71" s="79"/>
      <c r="E71" s="64"/>
      <c r="F71" s="16"/>
      <c r="G71" s="16"/>
      <c r="H71" s="60"/>
    </row>
    <row r="72" spans="1:8">
      <c r="A72" s="82"/>
      <c r="B72" s="82"/>
      <c r="C72" s="63"/>
      <c r="D72" s="83"/>
      <c r="E72" s="83"/>
      <c r="F72" s="60"/>
      <c r="G72" s="60"/>
    </row>
    <row r="73" spans="1:8">
      <c r="A73" s="79" t="s">
        <v>229</v>
      </c>
      <c r="B73" s="79"/>
      <c r="C73" s="79"/>
      <c r="D73" s="79"/>
      <c r="E73" s="64"/>
    </row>
  </sheetData>
  <mergeCells count="6">
    <mergeCell ref="A73:D73"/>
    <mergeCell ref="A1:D1"/>
    <mergeCell ref="A2:B2"/>
    <mergeCell ref="A71:D71"/>
    <mergeCell ref="A72:B72"/>
    <mergeCell ref="D72:E7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13" sqref="G13"/>
    </sheetView>
  </sheetViews>
  <sheetFormatPr defaultRowHeight="12.75"/>
  <cols>
    <col min="1" max="1" width="6.85546875" style="15" customWidth="1"/>
    <col min="2" max="2" width="42.5703125" style="15" customWidth="1"/>
    <col min="3" max="4" width="15.85546875" style="15" customWidth="1"/>
    <col min="5" max="6" width="9.140625" style="15"/>
    <col min="7" max="7" width="15" style="15" bestFit="1" customWidth="1"/>
    <col min="8" max="16384" width="9.140625" style="15"/>
  </cols>
  <sheetData>
    <row r="1" spans="1:7" ht="22.5" customHeight="1">
      <c r="A1" s="80" t="s">
        <v>95</v>
      </c>
      <c r="B1" s="80"/>
      <c r="C1" s="80"/>
      <c r="D1" s="80"/>
    </row>
    <row r="2" spans="1:7" ht="17.25" customHeight="1">
      <c r="A2" s="84" t="s">
        <v>96</v>
      </c>
      <c r="B2" s="84"/>
      <c r="D2" s="61">
        <v>44012</v>
      </c>
    </row>
    <row r="3" spans="1:7" ht="17.25" customHeight="1">
      <c r="A3" s="25"/>
      <c r="D3" s="24" t="s">
        <v>97</v>
      </c>
    </row>
    <row r="4" spans="1:7" ht="38.25">
      <c r="A4" s="19" t="s">
        <v>68</v>
      </c>
      <c r="B4" s="19" t="s">
        <v>69</v>
      </c>
      <c r="C4" s="22">
        <v>43830</v>
      </c>
      <c r="D4" s="22">
        <v>44012</v>
      </c>
    </row>
    <row r="5" spans="1:7" ht="15" customHeight="1">
      <c r="A5" s="19">
        <v>1</v>
      </c>
      <c r="B5" s="21" t="s">
        <v>70</v>
      </c>
      <c r="C5" s="23">
        <v>1356034377.24</v>
      </c>
      <c r="D5" s="23">
        <v>639582654.55999994</v>
      </c>
    </row>
    <row r="6" spans="1:7" ht="15" customHeight="1">
      <c r="A6" s="19">
        <v>2</v>
      </c>
      <c r="B6" s="20" t="s">
        <v>71</v>
      </c>
      <c r="C6" s="23">
        <v>889509453.54999995</v>
      </c>
      <c r="D6" s="23">
        <v>288492186.55000001</v>
      </c>
    </row>
    <row r="7" spans="1:7" ht="15" customHeight="1">
      <c r="A7" s="17">
        <v>3</v>
      </c>
      <c r="B7" s="21" t="s">
        <v>72</v>
      </c>
      <c r="C7" s="23">
        <f>+C5-C6</f>
        <v>466524923.69000006</v>
      </c>
      <c r="D7" s="23">
        <f>+D5-D6</f>
        <v>351090468.00999993</v>
      </c>
    </row>
    <row r="8" spans="1:7" ht="15" customHeight="1">
      <c r="A8" s="19">
        <v>4</v>
      </c>
      <c r="B8" s="20" t="s">
        <v>73</v>
      </c>
      <c r="C8" s="23">
        <v>4181818.17</v>
      </c>
      <c r="D8" s="23">
        <v>2181818.2000000002</v>
      </c>
    </row>
    <row r="9" spans="1:7" ht="15" customHeight="1">
      <c r="A9" s="19">
        <v>5</v>
      </c>
      <c r="B9" s="20" t="s">
        <v>74</v>
      </c>
      <c r="C9" s="23">
        <v>609212.6</v>
      </c>
      <c r="D9" s="23">
        <v>150153.93</v>
      </c>
      <c r="G9" s="54"/>
    </row>
    <row r="10" spans="1:7" ht="15" customHeight="1">
      <c r="A10" s="19">
        <v>6</v>
      </c>
      <c r="B10" s="20" t="s">
        <v>75</v>
      </c>
      <c r="C10" s="23">
        <v>0</v>
      </c>
      <c r="D10" s="23">
        <v>0</v>
      </c>
      <c r="G10" s="54"/>
    </row>
    <row r="11" spans="1:7" ht="15" customHeight="1">
      <c r="A11" s="19">
        <v>7</v>
      </c>
      <c r="B11" s="20" t="s">
        <v>76</v>
      </c>
      <c r="C11" s="23">
        <v>0</v>
      </c>
      <c r="D11" s="23">
        <v>0</v>
      </c>
      <c r="G11" s="54"/>
    </row>
    <row r="12" spans="1:7" ht="15" customHeight="1">
      <c r="A12" s="19">
        <v>8</v>
      </c>
      <c r="B12" s="20" t="s">
        <v>77</v>
      </c>
      <c r="C12" s="23">
        <v>288079299.99000001</v>
      </c>
      <c r="D12" s="23">
        <v>2041363.65</v>
      </c>
      <c r="G12" s="54"/>
    </row>
    <row r="13" spans="1:7" ht="15" customHeight="1">
      <c r="A13" s="19">
        <v>9</v>
      </c>
      <c r="B13" s="20" t="s">
        <v>78</v>
      </c>
      <c r="C13" s="23">
        <v>0</v>
      </c>
      <c r="D13" s="23">
        <v>0</v>
      </c>
    </row>
    <row r="14" spans="1:7" ht="15" customHeight="1">
      <c r="A14" s="19">
        <v>10</v>
      </c>
      <c r="B14" s="20" t="s">
        <v>79</v>
      </c>
      <c r="C14" s="23">
        <v>576018161.77999997</v>
      </c>
      <c r="D14" s="23">
        <v>314226070.24000001</v>
      </c>
      <c r="G14" s="54"/>
    </row>
    <row r="15" spans="1:7" ht="15" customHeight="1">
      <c r="A15" s="19">
        <v>11</v>
      </c>
      <c r="B15" s="20" t="s">
        <v>80</v>
      </c>
      <c r="C15" s="23">
        <v>1948462864.25</v>
      </c>
      <c r="D15" s="23">
        <v>937231797.25</v>
      </c>
    </row>
    <row r="16" spans="1:7" ht="15" customHeight="1">
      <c r="A16" s="19">
        <v>12</v>
      </c>
      <c r="B16" s="20" t="s">
        <v>81</v>
      </c>
      <c r="C16" s="23">
        <v>33980754.219999999</v>
      </c>
      <c r="D16" s="23">
        <v>858894487.80999994</v>
      </c>
      <c r="G16" s="54"/>
    </row>
    <row r="17" spans="1:7" ht="15" customHeight="1">
      <c r="A17" s="19">
        <v>13</v>
      </c>
      <c r="B17" s="20" t="s">
        <v>82</v>
      </c>
      <c r="C17" s="23">
        <v>-968395963.54999995</v>
      </c>
      <c r="D17" s="23">
        <v>-935126030.00999999</v>
      </c>
      <c r="G17" s="54"/>
    </row>
    <row r="18" spans="1:7" ht="15" customHeight="1">
      <c r="A18" s="19">
        <v>14</v>
      </c>
      <c r="B18" s="20" t="s">
        <v>83</v>
      </c>
      <c r="C18" s="23">
        <v>5028491.2</v>
      </c>
      <c r="D18" s="23">
        <v>0</v>
      </c>
      <c r="G18" s="54"/>
    </row>
    <row r="19" spans="1:7" ht="15" customHeight="1">
      <c r="A19" s="19">
        <v>15</v>
      </c>
      <c r="B19" s="20" t="s">
        <v>84</v>
      </c>
      <c r="C19" s="23">
        <v>0</v>
      </c>
      <c r="D19" s="23">
        <v>0</v>
      </c>
      <c r="G19" s="54"/>
    </row>
    <row r="20" spans="1:7" ht="15" customHeight="1">
      <c r="A20" s="19">
        <v>16</v>
      </c>
      <c r="B20" s="20" t="s">
        <v>85</v>
      </c>
      <c r="C20" s="23">
        <v>0</v>
      </c>
      <c r="D20" s="23">
        <v>0</v>
      </c>
    </row>
    <row r="21" spans="1:7" ht="15" customHeight="1">
      <c r="A21" s="19">
        <v>17</v>
      </c>
      <c r="B21" s="20" t="s">
        <v>86</v>
      </c>
      <c r="C21" s="23">
        <v>0</v>
      </c>
      <c r="D21" s="23">
        <v>0</v>
      </c>
      <c r="G21" s="54"/>
    </row>
    <row r="22" spans="1:7" ht="15" customHeight="1">
      <c r="A22" s="17">
        <v>18</v>
      </c>
      <c r="B22" s="21" t="s">
        <v>87</v>
      </c>
      <c r="C22" s="23">
        <v>-2762433998.1500001</v>
      </c>
      <c r="D22" s="23">
        <v>-2690014581.52</v>
      </c>
      <c r="G22" s="54"/>
    </row>
    <row r="23" spans="1:7" ht="15" customHeight="1">
      <c r="A23" s="19">
        <v>19</v>
      </c>
      <c r="B23" s="20" t="s">
        <v>88</v>
      </c>
      <c r="C23" s="23">
        <v>60921.26</v>
      </c>
      <c r="D23" s="23">
        <v>0</v>
      </c>
    </row>
    <row r="24" spans="1:7" ht="15" customHeight="1">
      <c r="A24" s="17">
        <v>20</v>
      </c>
      <c r="B24" s="21" t="s">
        <v>89</v>
      </c>
      <c r="C24" s="23">
        <v>-2762494919.4099998</v>
      </c>
      <c r="D24" s="23">
        <v>-2690014581.52</v>
      </c>
    </row>
    <row r="25" spans="1:7" ht="24.75" customHeight="1">
      <c r="A25" s="17">
        <v>21</v>
      </c>
      <c r="B25" s="21" t="s">
        <v>90</v>
      </c>
      <c r="C25" s="23">
        <v>0</v>
      </c>
      <c r="D25" s="23">
        <v>0</v>
      </c>
    </row>
    <row r="26" spans="1:7" ht="15" customHeight="1">
      <c r="A26" s="17">
        <v>22</v>
      </c>
      <c r="B26" s="21" t="s">
        <v>91</v>
      </c>
      <c r="C26" s="23">
        <v>-2762494919.4099998</v>
      </c>
      <c r="D26" s="23">
        <v>-2690014581.52</v>
      </c>
    </row>
    <row r="27" spans="1:7" ht="15" customHeight="1">
      <c r="A27" s="17">
        <v>23</v>
      </c>
      <c r="B27" s="21" t="s">
        <v>92</v>
      </c>
      <c r="C27" s="23">
        <v>0</v>
      </c>
      <c r="D27" s="23">
        <v>0</v>
      </c>
    </row>
    <row r="28" spans="1:7" ht="15" customHeight="1">
      <c r="A28" s="17">
        <v>24</v>
      </c>
      <c r="B28" s="21" t="s">
        <v>93</v>
      </c>
      <c r="C28" s="23">
        <v>0</v>
      </c>
      <c r="D28" s="23">
        <v>0</v>
      </c>
    </row>
    <row r="29" spans="1:7" ht="15" customHeight="1">
      <c r="A29" s="17">
        <v>25</v>
      </c>
      <c r="B29" s="21" t="s">
        <v>94</v>
      </c>
      <c r="C29" s="23">
        <v>0</v>
      </c>
      <c r="D29" s="23">
        <v>0</v>
      </c>
    </row>
    <row r="31" spans="1:7" ht="12.75" customHeight="1">
      <c r="A31" s="79" t="s">
        <v>228</v>
      </c>
      <c r="B31" s="79"/>
      <c r="C31" s="79"/>
      <c r="D31" s="79"/>
      <c r="E31" s="64"/>
    </row>
    <row r="32" spans="1:7">
      <c r="A32" s="82"/>
      <c r="B32" s="82"/>
      <c r="C32" s="63"/>
      <c r="D32" s="83"/>
      <c r="E32" s="83"/>
    </row>
    <row r="33" spans="1:5">
      <c r="A33" s="79" t="s">
        <v>229</v>
      </c>
      <c r="B33" s="79"/>
      <c r="C33" s="79"/>
      <c r="D33" s="79"/>
      <c r="E33" s="64"/>
    </row>
  </sheetData>
  <mergeCells count="6">
    <mergeCell ref="A33:D33"/>
    <mergeCell ref="A1:D1"/>
    <mergeCell ref="A2:B2"/>
    <mergeCell ref="A32:B32"/>
    <mergeCell ref="D32:E32"/>
    <mergeCell ref="A31:D31"/>
  </mergeCells>
  <pageMargins left="0.95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26" workbookViewId="0">
      <selection activeCell="G54" sqref="G54"/>
    </sheetView>
  </sheetViews>
  <sheetFormatPr defaultRowHeight="12.75"/>
  <cols>
    <col min="1" max="1" width="6.5703125" customWidth="1"/>
    <col min="2" max="2" width="39.7109375" customWidth="1"/>
    <col min="3" max="4" width="15.140625" customWidth="1"/>
    <col min="6" max="6" width="14.5703125" bestFit="1" customWidth="1"/>
  </cols>
  <sheetData>
    <row r="1" spans="1:4" s="14" customFormat="1" ht="20.25" customHeight="1">
      <c r="A1" s="85" t="s">
        <v>175</v>
      </c>
      <c r="B1" s="85"/>
      <c r="C1" s="85"/>
      <c r="D1" s="85"/>
    </row>
    <row r="2" spans="1:4" s="14" customFormat="1">
      <c r="A2" s="86" t="s">
        <v>96</v>
      </c>
      <c r="B2" s="86"/>
      <c r="C2" s="55"/>
      <c r="D2" s="62">
        <v>44012</v>
      </c>
    </row>
    <row r="3" spans="1:4" s="14" customFormat="1">
      <c r="A3" s="55"/>
      <c r="B3" s="55"/>
      <c r="C3" s="55"/>
      <c r="D3" s="56" t="s">
        <v>97</v>
      </c>
    </row>
    <row r="4" spans="1:4" ht="34.5" customHeight="1">
      <c r="A4" s="29" t="s">
        <v>68</v>
      </c>
      <c r="B4" s="30" t="s">
        <v>114</v>
      </c>
      <c r="C4" s="57">
        <v>43830</v>
      </c>
      <c r="D4" s="57">
        <v>44012</v>
      </c>
    </row>
    <row r="5" spans="1:4" ht="12.75" customHeight="1">
      <c r="A5" s="35">
        <v>1</v>
      </c>
      <c r="B5" s="31" t="s">
        <v>57</v>
      </c>
      <c r="C5" s="51">
        <v>0</v>
      </c>
      <c r="D5" s="51">
        <v>0</v>
      </c>
    </row>
    <row r="6" spans="1:4" ht="12.75" customHeight="1">
      <c r="A6" s="29">
        <v>1.1000000000000001</v>
      </c>
      <c r="B6" s="30" t="s">
        <v>115</v>
      </c>
      <c r="C6" s="38">
        <v>1254538416.77</v>
      </c>
      <c r="D6" s="38">
        <v>563997290</v>
      </c>
    </row>
    <row r="7" spans="1:4" ht="12.75" customHeight="1">
      <c r="A7" s="29" t="s">
        <v>0</v>
      </c>
      <c r="B7" s="37" t="s">
        <v>116</v>
      </c>
      <c r="C7" s="38">
        <v>931167728.00999999</v>
      </c>
      <c r="D7" s="38">
        <v>563248569</v>
      </c>
    </row>
    <row r="8" spans="1:4" ht="12.75" customHeight="1">
      <c r="A8" s="29" t="s">
        <v>1</v>
      </c>
      <c r="B8" s="37" t="s">
        <v>117</v>
      </c>
      <c r="C8" s="38">
        <v>0</v>
      </c>
      <c r="D8" s="38">
        <v>0</v>
      </c>
    </row>
    <row r="9" spans="1:4" ht="12.75" customHeight="1">
      <c r="A9" s="29" t="s">
        <v>2</v>
      </c>
      <c r="B9" s="37" t="s">
        <v>118</v>
      </c>
      <c r="C9" s="38">
        <v>0</v>
      </c>
      <c r="D9" s="38">
        <v>0</v>
      </c>
    </row>
    <row r="10" spans="1:4" ht="12.75" customHeight="1">
      <c r="A10" s="29" t="s">
        <v>3</v>
      </c>
      <c r="B10" s="37" t="s">
        <v>119</v>
      </c>
      <c r="C10" s="38">
        <v>0</v>
      </c>
      <c r="D10" s="38">
        <v>0</v>
      </c>
    </row>
    <row r="11" spans="1:4" ht="12.75" customHeight="1">
      <c r="A11" s="29" t="s">
        <v>4</v>
      </c>
      <c r="B11" s="37" t="s">
        <v>120</v>
      </c>
      <c r="C11" s="38">
        <v>0</v>
      </c>
      <c r="D11" s="38">
        <v>0</v>
      </c>
    </row>
    <row r="12" spans="1:4" ht="12.75" customHeight="1">
      <c r="A12" s="29" t="s">
        <v>5</v>
      </c>
      <c r="B12" s="37" t="s">
        <v>121</v>
      </c>
      <c r="C12" s="38">
        <v>323370688.75999999</v>
      </c>
      <c r="D12" s="38">
        <v>748721</v>
      </c>
    </row>
    <row r="13" spans="1:4" ht="12.75" customHeight="1">
      <c r="A13" s="29">
        <v>1.2</v>
      </c>
      <c r="B13" s="32" t="s">
        <v>122</v>
      </c>
      <c r="C13" s="38">
        <v>-1780475366.1400001</v>
      </c>
      <c r="D13" s="38">
        <v>-435890787.41999996</v>
      </c>
    </row>
    <row r="14" spans="1:4" ht="12.75" customHeight="1">
      <c r="A14" s="29" t="s">
        <v>10</v>
      </c>
      <c r="B14" s="32" t="s">
        <v>123</v>
      </c>
      <c r="C14" s="38">
        <v>-369118040</v>
      </c>
      <c r="D14" s="38">
        <v>-183059618</v>
      </c>
    </row>
    <row r="15" spans="1:4" ht="12.75" customHeight="1">
      <c r="A15" s="29" t="s">
        <v>11</v>
      </c>
      <c r="B15" s="32" t="s">
        <v>124</v>
      </c>
      <c r="C15" s="38">
        <v>-118807099.23999999</v>
      </c>
      <c r="D15" s="38">
        <v>-11624894</v>
      </c>
    </row>
    <row r="16" spans="1:4" ht="12.75" customHeight="1">
      <c r="A16" s="29" t="s">
        <v>12</v>
      </c>
      <c r="B16" s="32" t="s">
        <v>125</v>
      </c>
      <c r="C16" s="38">
        <v>0</v>
      </c>
      <c r="D16" s="38">
        <v>0</v>
      </c>
    </row>
    <row r="17" spans="1:4" ht="12.75" customHeight="1">
      <c r="A17" s="29" t="s">
        <v>13</v>
      </c>
      <c r="B17" s="30" t="s">
        <v>126</v>
      </c>
      <c r="C17" s="38">
        <v>-10971609.66</v>
      </c>
      <c r="D17" s="38">
        <v>-8991377.3900000006</v>
      </c>
    </row>
    <row r="18" spans="1:4" ht="12.75" customHeight="1">
      <c r="A18" s="29" t="s">
        <v>14</v>
      </c>
      <c r="B18" s="30" t="s">
        <v>127</v>
      </c>
      <c r="C18" s="38">
        <v>-751423054.25999999</v>
      </c>
      <c r="D18" s="38">
        <v>-122337479.67</v>
      </c>
    </row>
    <row r="19" spans="1:4" ht="12.75" customHeight="1">
      <c r="A19" s="29" t="s">
        <v>15</v>
      </c>
      <c r="B19" s="30" t="s">
        <v>128</v>
      </c>
      <c r="C19" s="38"/>
      <c r="D19" s="38">
        <v>-5661700.3799999999</v>
      </c>
    </row>
    <row r="20" spans="1:4" ht="12.75" customHeight="1">
      <c r="A20" s="29" t="s">
        <v>16</v>
      </c>
      <c r="B20" s="30" t="s">
        <v>129</v>
      </c>
      <c r="C20" s="38">
        <v>-230873483.59999999</v>
      </c>
      <c r="D20" s="38">
        <v>-32858402.879999999</v>
      </c>
    </row>
    <row r="21" spans="1:4" ht="12.75" customHeight="1">
      <c r="A21" s="29" t="s">
        <v>17</v>
      </c>
      <c r="B21" s="30" t="s">
        <v>130</v>
      </c>
      <c r="C21" s="38">
        <v>0</v>
      </c>
      <c r="D21" s="38">
        <v>0</v>
      </c>
    </row>
    <row r="22" spans="1:4" ht="12.75" customHeight="1">
      <c r="A22" s="29" t="s">
        <v>18</v>
      </c>
      <c r="B22" s="30" t="s">
        <v>173</v>
      </c>
      <c r="C22" s="38">
        <v>-299282079.38000005</v>
      </c>
      <c r="D22" s="38">
        <v>-71357315.099999994</v>
      </c>
    </row>
    <row r="23" spans="1:4" ht="12.75" customHeight="1">
      <c r="A23" s="35">
        <v>1.3</v>
      </c>
      <c r="B23" s="31" t="s">
        <v>131</v>
      </c>
      <c r="C23" s="38">
        <v>-525936949.37000012</v>
      </c>
      <c r="D23" s="38">
        <v>128106502.58000004</v>
      </c>
    </row>
    <row r="24" spans="1:4" ht="12.75" customHeight="1">
      <c r="A24" s="35">
        <v>2</v>
      </c>
      <c r="B24" s="31" t="s">
        <v>58</v>
      </c>
      <c r="C24" s="39">
        <v>0</v>
      </c>
      <c r="D24" s="39">
        <v>0</v>
      </c>
    </row>
    <row r="25" spans="1:4" ht="12.75" customHeight="1">
      <c r="A25" s="29">
        <v>2.1</v>
      </c>
      <c r="B25" s="32" t="s">
        <v>132</v>
      </c>
      <c r="C25" s="38">
        <v>10609212.6</v>
      </c>
      <c r="D25" s="38">
        <v>150153.93</v>
      </c>
    </row>
    <row r="26" spans="1:4" ht="12.75" customHeight="1">
      <c r="A26" s="29" t="s">
        <v>20</v>
      </c>
      <c r="B26" s="30" t="s">
        <v>133</v>
      </c>
      <c r="C26" s="38">
        <v>10000000</v>
      </c>
      <c r="D26" s="38">
        <v>0</v>
      </c>
    </row>
    <row r="27" spans="1:4" ht="12.75" customHeight="1">
      <c r="A27" s="29" t="s">
        <v>33</v>
      </c>
      <c r="B27" s="30" t="s">
        <v>134</v>
      </c>
      <c r="C27" s="38">
        <v>0</v>
      </c>
      <c r="D27" s="38">
        <v>0</v>
      </c>
    </row>
    <row r="28" spans="1:4" ht="12.75" customHeight="1">
      <c r="A28" s="29" t="s">
        <v>157</v>
      </c>
      <c r="B28" s="30" t="s">
        <v>135</v>
      </c>
      <c r="C28" s="38">
        <v>0</v>
      </c>
      <c r="D28" s="38">
        <v>0</v>
      </c>
    </row>
    <row r="29" spans="1:4" ht="12.75" customHeight="1">
      <c r="A29" s="29" t="s">
        <v>158</v>
      </c>
      <c r="B29" s="30" t="s">
        <v>136</v>
      </c>
      <c r="C29" s="38">
        <v>0</v>
      </c>
      <c r="D29" s="38">
        <v>0</v>
      </c>
    </row>
    <row r="30" spans="1:4" ht="12.75" customHeight="1">
      <c r="A30" s="29" t="s">
        <v>159</v>
      </c>
      <c r="B30" s="30" t="s">
        <v>137</v>
      </c>
      <c r="C30" s="38">
        <v>0</v>
      </c>
      <c r="D30" s="38">
        <v>0</v>
      </c>
    </row>
    <row r="31" spans="1:4" ht="12.75" customHeight="1">
      <c r="A31" s="29" t="s">
        <v>160</v>
      </c>
      <c r="B31" s="30" t="s">
        <v>138</v>
      </c>
      <c r="C31" s="38">
        <v>609212.6</v>
      </c>
      <c r="D31" s="38">
        <v>150153.93</v>
      </c>
    </row>
    <row r="32" spans="1:4" ht="12.75" customHeight="1">
      <c r="A32" s="29" t="s">
        <v>161</v>
      </c>
      <c r="B32" s="30" t="s">
        <v>139</v>
      </c>
      <c r="C32" s="38">
        <v>0</v>
      </c>
      <c r="D32" s="38">
        <v>0</v>
      </c>
    </row>
    <row r="33" spans="1:6" ht="12.75" customHeight="1">
      <c r="A33" s="29">
        <v>2.2000000000000002</v>
      </c>
      <c r="B33" s="30" t="s">
        <v>122</v>
      </c>
      <c r="C33" s="38">
        <v>-4873181.82</v>
      </c>
      <c r="D33" s="38">
        <v>-102750818.18000001</v>
      </c>
    </row>
    <row r="34" spans="1:6" ht="12.75" customHeight="1">
      <c r="A34" s="52" t="s">
        <v>162</v>
      </c>
      <c r="B34" s="30" t="s">
        <v>140</v>
      </c>
      <c r="C34" s="38"/>
      <c r="D34" s="38">
        <v>-101080818.18000001</v>
      </c>
    </row>
    <row r="35" spans="1:6" ht="12.75" customHeight="1">
      <c r="A35" s="52" t="s">
        <v>40</v>
      </c>
      <c r="B35" s="30" t="s">
        <v>141</v>
      </c>
      <c r="C35" s="38">
        <v>-4873181.82</v>
      </c>
      <c r="D35" s="38">
        <v>-1670000</v>
      </c>
    </row>
    <row r="36" spans="1:6" ht="12.75" customHeight="1">
      <c r="A36" s="52" t="s">
        <v>163</v>
      </c>
      <c r="B36" s="30" t="s">
        <v>142</v>
      </c>
      <c r="C36" s="38">
        <v>0</v>
      </c>
      <c r="D36" s="38">
        <v>0</v>
      </c>
    </row>
    <row r="37" spans="1:6" ht="12.75" customHeight="1">
      <c r="A37" s="52" t="s">
        <v>164</v>
      </c>
      <c r="B37" s="30" t="s">
        <v>143</v>
      </c>
      <c r="C37" s="38">
        <v>0</v>
      </c>
      <c r="D37" s="38">
        <v>0</v>
      </c>
    </row>
    <row r="38" spans="1:6" ht="12.75" customHeight="1">
      <c r="A38" s="52" t="s">
        <v>165</v>
      </c>
      <c r="B38" s="30" t="s">
        <v>144</v>
      </c>
      <c r="C38" s="38">
        <v>0</v>
      </c>
      <c r="D38" s="38">
        <v>0</v>
      </c>
    </row>
    <row r="39" spans="1:6" ht="12.75" customHeight="1">
      <c r="A39" s="35">
        <v>2.2999999999999998</v>
      </c>
      <c r="B39" s="31" t="s">
        <v>145</v>
      </c>
      <c r="C39" s="38">
        <v>5736030.7799999993</v>
      </c>
      <c r="D39" s="38">
        <v>-102600664.25</v>
      </c>
    </row>
    <row r="40" spans="1:6" ht="12.75" customHeight="1">
      <c r="A40" s="35">
        <v>3</v>
      </c>
      <c r="B40" s="31" t="s">
        <v>59</v>
      </c>
      <c r="C40" s="39">
        <v>0</v>
      </c>
      <c r="D40" s="39">
        <v>0</v>
      </c>
    </row>
    <row r="41" spans="1:6" ht="12.75" customHeight="1">
      <c r="A41" s="29">
        <v>3.1</v>
      </c>
      <c r="B41" s="30" t="s">
        <v>132</v>
      </c>
      <c r="C41" s="38">
        <v>778830313.53999996</v>
      </c>
      <c r="D41" s="38">
        <v>4538938447.0500002</v>
      </c>
      <c r="F41" s="58"/>
    </row>
    <row r="42" spans="1:6" ht="12.75" customHeight="1">
      <c r="A42" s="29" t="s">
        <v>166</v>
      </c>
      <c r="B42" s="30" t="s">
        <v>146</v>
      </c>
      <c r="C42" s="38">
        <v>778728156.76999998</v>
      </c>
      <c r="D42" s="38">
        <v>4535710110</v>
      </c>
      <c r="F42" s="58"/>
    </row>
    <row r="43" spans="1:6" ht="12.75" customHeight="1">
      <c r="A43" s="29" t="s">
        <v>167</v>
      </c>
      <c r="B43" s="30" t="s">
        <v>147</v>
      </c>
      <c r="C43" s="38">
        <v>0</v>
      </c>
      <c r="D43" s="38">
        <v>0</v>
      </c>
    </row>
    <row r="44" spans="1:6" ht="12.75" customHeight="1">
      <c r="A44" s="29" t="s">
        <v>168</v>
      </c>
      <c r="B44" s="30" t="s">
        <v>148</v>
      </c>
      <c r="C44" s="38">
        <v>0</v>
      </c>
      <c r="D44" s="38">
        <v>0</v>
      </c>
    </row>
    <row r="45" spans="1:6" s="14" customFormat="1" ht="12.75" customHeight="1">
      <c r="A45" s="29" t="s">
        <v>174</v>
      </c>
      <c r="B45" s="30"/>
      <c r="C45" s="38">
        <v>102156.77</v>
      </c>
      <c r="D45" s="38">
        <v>3228337.05</v>
      </c>
    </row>
    <row r="46" spans="1:6" ht="12.75" customHeight="1">
      <c r="A46" s="29">
        <v>3.2</v>
      </c>
      <c r="B46" s="30" t="s">
        <v>122</v>
      </c>
      <c r="C46" s="38">
        <v>259626000</v>
      </c>
      <c r="D46" s="38">
        <v>4565921448.6000004</v>
      </c>
    </row>
    <row r="47" spans="1:6" ht="12.75" customHeight="1">
      <c r="A47" s="29" t="s">
        <v>169</v>
      </c>
      <c r="B47" s="30" t="s">
        <v>149</v>
      </c>
      <c r="C47" s="38">
        <v>259626000</v>
      </c>
      <c r="D47" s="38">
        <v>4565921448.6000004</v>
      </c>
    </row>
    <row r="48" spans="1:6" ht="12.75" customHeight="1">
      <c r="A48" s="29" t="s">
        <v>170</v>
      </c>
      <c r="B48" s="30" t="s">
        <v>150</v>
      </c>
      <c r="C48" s="38">
        <v>0</v>
      </c>
      <c r="D48" s="38">
        <v>0</v>
      </c>
    </row>
    <row r="49" spans="1:5" ht="12.75" customHeight="1">
      <c r="A49" s="29" t="s">
        <v>171</v>
      </c>
      <c r="B49" s="30" t="s">
        <v>151</v>
      </c>
      <c r="C49" s="38">
        <v>0</v>
      </c>
      <c r="D49" s="38">
        <v>0</v>
      </c>
    </row>
    <row r="50" spans="1:5" ht="12.75" customHeight="1">
      <c r="A50" s="29" t="s">
        <v>172</v>
      </c>
      <c r="B50" s="30" t="s">
        <v>152</v>
      </c>
      <c r="C50" s="38">
        <v>0</v>
      </c>
      <c r="D50" s="38">
        <v>0</v>
      </c>
    </row>
    <row r="51" spans="1:5" ht="12.75" customHeight="1">
      <c r="A51" s="29">
        <v>3.25</v>
      </c>
      <c r="B51" s="30"/>
      <c r="C51" s="38">
        <v>0</v>
      </c>
      <c r="D51" s="38">
        <v>0</v>
      </c>
    </row>
    <row r="52" spans="1:5" ht="12.75" customHeight="1">
      <c r="A52" s="36">
        <v>3.3</v>
      </c>
      <c r="B52" s="33" t="s">
        <v>153</v>
      </c>
      <c r="C52" s="38">
        <v>519204313.53999996</v>
      </c>
      <c r="D52" s="38">
        <v>-26983001.550000001</v>
      </c>
    </row>
    <row r="53" spans="1:5" ht="12.75" customHeight="1">
      <c r="A53" s="35">
        <v>4</v>
      </c>
      <c r="B53" s="34" t="s">
        <v>154</v>
      </c>
      <c r="C53" s="38">
        <v>-996605.05000019073</v>
      </c>
      <c r="D53" s="38">
        <v>-1477163.2199999541</v>
      </c>
    </row>
    <row r="54" spans="1:5" ht="12.75" customHeight="1">
      <c r="A54" s="35">
        <v>5</v>
      </c>
      <c r="B54" s="31" t="s">
        <v>155</v>
      </c>
      <c r="C54" s="38">
        <v>18134374.530000001</v>
      </c>
      <c r="D54" s="38">
        <v>17137769.48</v>
      </c>
    </row>
    <row r="55" spans="1:5" ht="12.75" customHeight="1">
      <c r="A55" s="35">
        <v>6</v>
      </c>
      <c r="B55" s="31" t="s">
        <v>156</v>
      </c>
      <c r="C55" s="38">
        <v>17137769.47999981</v>
      </c>
      <c r="D55" s="38">
        <v>15660606.260000046</v>
      </c>
    </row>
    <row r="56" spans="1:5" ht="24.75" customHeight="1"/>
    <row r="57" spans="1:5" ht="14.25" customHeight="1">
      <c r="A57" s="79" t="s">
        <v>228</v>
      </c>
      <c r="B57" s="79"/>
      <c r="C57" s="79"/>
      <c r="D57" s="79"/>
      <c r="E57" s="64"/>
    </row>
    <row r="58" spans="1:5" ht="5.25" customHeight="1">
      <c r="A58" s="82"/>
      <c r="B58" s="82"/>
      <c r="C58" s="63"/>
      <c r="D58" s="83"/>
      <c r="E58" s="83"/>
    </row>
    <row r="59" spans="1:5">
      <c r="A59" s="79" t="s">
        <v>229</v>
      </c>
      <c r="B59" s="79"/>
      <c r="C59" s="79"/>
      <c r="D59" s="79"/>
      <c r="E59" s="64"/>
    </row>
  </sheetData>
  <mergeCells count="6">
    <mergeCell ref="A59:D59"/>
    <mergeCell ref="A1:D1"/>
    <mergeCell ref="A2:B2"/>
    <mergeCell ref="A57:D57"/>
    <mergeCell ref="A58:B58"/>
    <mergeCell ref="D58:E58"/>
  </mergeCells>
  <pageMargins left="0.70866141732283472" right="0.70866141732283472" top="0.23622047244094491" bottom="0.23622047244094491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9" sqref="M19"/>
    </sheetView>
  </sheetViews>
  <sheetFormatPr defaultRowHeight="12.75"/>
  <cols>
    <col min="1" max="1" width="4.140625" style="14" customWidth="1"/>
    <col min="2" max="2" width="30.28515625" style="14" customWidth="1"/>
    <col min="3" max="3" width="14.7109375" style="14" customWidth="1"/>
    <col min="4" max="4" width="8.28515625" style="14" customWidth="1"/>
    <col min="5" max="5" width="8.42578125" style="14" customWidth="1"/>
    <col min="6" max="6" width="14.7109375" style="14" bestFit="1" customWidth="1"/>
    <col min="7" max="7" width="10" style="14" customWidth="1"/>
    <col min="8" max="8" width="8.85546875" style="14" customWidth="1"/>
    <col min="9" max="10" width="16.42578125" style="14" bestFit="1" customWidth="1"/>
    <col min="11" max="16384" width="9.140625" style="14"/>
  </cols>
  <sheetData>
    <row r="1" spans="1:10" ht="16.5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6.5" customHeight="1">
      <c r="A2" s="81" t="s">
        <v>96</v>
      </c>
      <c r="B2" s="81"/>
      <c r="C2" s="15"/>
      <c r="D2" s="15"/>
      <c r="E2" s="15"/>
      <c r="F2" s="15"/>
      <c r="G2" s="15"/>
      <c r="H2" s="15"/>
      <c r="I2" s="15"/>
      <c r="J2" s="61">
        <v>44012</v>
      </c>
    </row>
    <row r="3" spans="1:10" ht="16.5" customHeight="1">
      <c r="A3" s="15"/>
      <c r="B3" s="15"/>
      <c r="C3" s="15"/>
      <c r="D3" s="15"/>
      <c r="E3" s="15"/>
      <c r="F3" s="15"/>
      <c r="G3" s="15"/>
      <c r="H3" s="15"/>
      <c r="I3" s="15"/>
      <c r="J3" s="24" t="s">
        <v>97</v>
      </c>
    </row>
    <row r="4" spans="1:10" ht="41.25" customHeight="1">
      <c r="A4" s="19" t="s">
        <v>98</v>
      </c>
      <c r="B4" s="19" t="s">
        <v>55</v>
      </c>
      <c r="C4" s="19" t="s">
        <v>99</v>
      </c>
      <c r="D4" s="19" t="s">
        <v>100</v>
      </c>
      <c r="E4" s="19" t="s">
        <v>101</v>
      </c>
      <c r="F4" s="19" t="s">
        <v>102</v>
      </c>
      <c r="G4" s="19" t="s">
        <v>103</v>
      </c>
      <c r="H4" s="19" t="s">
        <v>104</v>
      </c>
      <c r="I4" s="19" t="s">
        <v>54</v>
      </c>
      <c r="J4" s="19" t="s">
        <v>105</v>
      </c>
    </row>
    <row r="5" spans="1:10" ht="20.25" customHeight="1">
      <c r="A5" s="19">
        <v>1</v>
      </c>
      <c r="B5" s="21" t="s">
        <v>233</v>
      </c>
      <c r="C5" s="26">
        <v>1906208000</v>
      </c>
      <c r="D5" s="26"/>
      <c r="E5" s="26"/>
      <c r="F5" s="26">
        <v>1990685163.1600001</v>
      </c>
      <c r="G5" s="26"/>
      <c r="H5" s="26">
        <v>0</v>
      </c>
      <c r="I5" s="26">
        <v>-34085700874.830002</v>
      </c>
      <c r="J5" s="26">
        <v>-30188807711.670002</v>
      </c>
    </row>
    <row r="6" spans="1:10" ht="26.25" customHeight="1">
      <c r="A6" s="19">
        <v>2</v>
      </c>
      <c r="B6" s="20" t="s">
        <v>106</v>
      </c>
      <c r="C6" s="26"/>
      <c r="D6" s="26"/>
      <c r="E6" s="26"/>
      <c r="F6" s="26"/>
      <c r="G6" s="26"/>
      <c r="H6" s="26"/>
      <c r="I6" s="26"/>
      <c r="J6" s="26"/>
    </row>
    <row r="7" spans="1:10" ht="20.25" customHeight="1">
      <c r="A7" s="19">
        <v>3</v>
      </c>
      <c r="B7" s="27" t="s">
        <v>56</v>
      </c>
      <c r="C7" s="26"/>
      <c r="D7" s="26"/>
      <c r="E7" s="26"/>
      <c r="F7" s="26"/>
      <c r="G7" s="26"/>
      <c r="H7" s="26"/>
      <c r="I7" s="26"/>
      <c r="J7" s="26"/>
    </row>
    <row r="8" spans="1:10" ht="20.25" customHeight="1">
      <c r="A8" s="19">
        <v>4</v>
      </c>
      <c r="B8" s="28" t="s">
        <v>107</v>
      </c>
      <c r="C8" s="26"/>
      <c r="D8" s="26"/>
      <c r="E8" s="26"/>
      <c r="F8" s="26"/>
      <c r="G8" s="26"/>
      <c r="H8" s="26"/>
      <c r="I8" s="26"/>
      <c r="J8" s="26"/>
    </row>
    <row r="9" spans="1:10" ht="20.25" customHeight="1">
      <c r="A9" s="19">
        <v>5</v>
      </c>
      <c r="B9" s="28" t="s">
        <v>92</v>
      </c>
      <c r="C9" s="26"/>
      <c r="D9" s="26"/>
      <c r="E9" s="26"/>
      <c r="F9" s="26"/>
      <c r="G9" s="26"/>
      <c r="H9" s="26"/>
      <c r="I9" s="26"/>
      <c r="J9" s="26"/>
    </row>
    <row r="10" spans="1:10" ht="20.25" customHeight="1">
      <c r="A10" s="19">
        <v>6</v>
      </c>
      <c r="B10" s="28" t="s">
        <v>108</v>
      </c>
      <c r="C10" s="26"/>
      <c r="D10" s="26"/>
      <c r="E10" s="26"/>
      <c r="F10" s="26"/>
      <c r="G10" s="26"/>
      <c r="H10" s="26"/>
      <c r="I10" s="26"/>
      <c r="J10" s="26"/>
    </row>
    <row r="11" spans="1:10" ht="20.25" customHeight="1">
      <c r="A11" s="19">
        <v>7</v>
      </c>
      <c r="B11" s="28" t="s">
        <v>109</v>
      </c>
      <c r="C11" s="26"/>
      <c r="D11" s="26"/>
      <c r="E11" s="26"/>
      <c r="F11" s="26"/>
      <c r="G11" s="26"/>
      <c r="H11" s="26"/>
      <c r="I11" s="26">
        <v>-2763351919.4099998</v>
      </c>
      <c r="J11" s="26"/>
    </row>
    <row r="12" spans="1:10" ht="20.25" customHeight="1">
      <c r="A12" s="19">
        <v>8</v>
      </c>
      <c r="B12" s="28" t="s">
        <v>110</v>
      </c>
      <c r="C12" s="26"/>
      <c r="D12" s="26"/>
      <c r="E12" s="26"/>
      <c r="F12" s="26"/>
      <c r="G12" s="26"/>
      <c r="H12" s="26"/>
      <c r="I12" s="26"/>
      <c r="J12" s="26"/>
    </row>
    <row r="13" spans="1:10" ht="20.25" customHeight="1">
      <c r="A13" s="19">
        <v>9</v>
      </c>
      <c r="B13" s="21" t="s">
        <v>230</v>
      </c>
      <c r="C13" s="26">
        <v>1906208000</v>
      </c>
      <c r="D13" s="26"/>
      <c r="E13" s="26"/>
      <c r="F13" s="26">
        <v>1990685163.1600001</v>
      </c>
      <c r="G13" s="26"/>
      <c r="H13" s="26">
        <v>0</v>
      </c>
      <c r="I13" s="26">
        <v>-36849512196.019997</v>
      </c>
      <c r="J13" s="26">
        <v>-32952619032.859993</v>
      </c>
    </row>
    <row r="14" spans="1:10" ht="25.5" customHeight="1">
      <c r="A14" s="19">
        <v>10</v>
      </c>
      <c r="B14" s="20" t="s">
        <v>106</v>
      </c>
      <c r="C14" s="26"/>
      <c r="D14" s="26"/>
      <c r="E14" s="26"/>
      <c r="F14" s="26"/>
      <c r="G14" s="26"/>
      <c r="H14" s="26"/>
      <c r="I14" s="26"/>
      <c r="J14" s="26"/>
    </row>
    <row r="15" spans="1:10" ht="20.25" customHeight="1">
      <c r="A15" s="19">
        <v>11</v>
      </c>
      <c r="B15" s="27" t="s">
        <v>56</v>
      </c>
      <c r="C15" s="26"/>
      <c r="D15" s="26"/>
      <c r="E15" s="26"/>
      <c r="F15" s="26"/>
      <c r="G15" s="26"/>
      <c r="H15" s="26"/>
      <c r="I15" s="26"/>
      <c r="J15" s="26"/>
    </row>
    <row r="16" spans="1:10" ht="20.25" customHeight="1">
      <c r="A16" s="19">
        <v>12</v>
      </c>
      <c r="B16" s="28" t="s">
        <v>107</v>
      </c>
      <c r="C16" s="26"/>
      <c r="D16" s="26"/>
      <c r="E16" s="26"/>
      <c r="F16" s="26"/>
      <c r="G16" s="26"/>
      <c r="H16" s="26"/>
      <c r="I16" s="26"/>
      <c r="J16" s="26"/>
    </row>
    <row r="17" spans="1:10" ht="20.25" customHeight="1">
      <c r="A17" s="19">
        <v>13</v>
      </c>
      <c r="B17" s="28" t="s">
        <v>92</v>
      </c>
      <c r="C17" s="26"/>
      <c r="D17" s="26"/>
      <c r="E17" s="26"/>
      <c r="F17" s="26"/>
      <c r="G17" s="26"/>
      <c r="H17" s="26"/>
      <c r="I17" s="26"/>
      <c r="J17" s="26"/>
    </row>
    <row r="18" spans="1:10" ht="20.25" customHeight="1">
      <c r="A18" s="19">
        <v>14</v>
      </c>
      <c r="B18" s="28" t="s">
        <v>111</v>
      </c>
      <c r="C18" s="26"/>
      <c r="D18" s="26"/>
      <c r="E18" s="26"/>
      <c r="F18" s="26"/>
      <c r="G18" s="26"/>
      <c r="H18" s="26"/>
      <c r="I18" s="26"/>
      <c r="J18" s="26"/>
    </row>
    <row r="19" spans="1:10" ht="20.25" customHeight="1">
      <c r="A19" s="19">
        <v>15</v>
      </c>
      <c r="B19" s="28" t="s">
        <v>109</v>
      </c>
      <c r="C19" s="26"/>
      <c r="D19" s="26"/>
      <c r="E19" s="26"/>
      <c r="F19" s="26"/>
      <c r="G19" s="26"/>
      <c r="H19" s="26"/>
      <c r="I19" s="26">
        <v>-2690014581.52</v>
      </c>
      <c r="J19" s="26"/>
    </row>
    <row r="20" spans="1:10" ht="20.25" customHeight="1">
      <c r="A20" s="19">
        <v>16</v>
      </c>
      <c r="B20" s="28" t="s">
        <v>112</v>
      </c>
      <c r="C20" s="26"/>
      <c r="D20" s="26"/>
      <c r="E20" s="26"/>
      <c r="F20" s="26"/>
      <c r="G20" s="26"/>
      <c r="H20" s="26"/>
      <c r="I20" s="26"/>
      <c r="J20" s="26"/>
    </row>
    <row r="21" spans="1:10" ht="20.25" customHeight="1">
      <c r="A21" s="19">
        <v>17</v>
      </c>
      <c r="B21" s="21" t="s">
        <v>232</v>
      </c>
      <c r="C21" s="26">
        <v>1906208000</v>
      </c>
      <c r="D21" s="26"/>
      <c r="E21" s="26"/>
      <c r="F21" s="26">
        <v>1990685163.1600001</v>
      </c>
      <c r="G21" s="26"/>
      <c r="H21" s="26">
        <v>0</v>
      </c>
      <c r="I21" s="26">
        <v>-39539526777.539993</v>
      </c>
      <c r="J21" s="26">
        <v>-35642633614.37999</v>
      </c>
    </row>
    <row r="23" spans="1:10" ht="12.75" customHeight="1">
      <c r="A23" s="79" t="s">
        <v>228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B24" s="82"/>
      <c r="C24" s="82"/>
      <c r="D24" s="63"/>
      <c r="E24" s="83"/>
      <c r="F24" s="83"/>
    </row>
    <row r="25" spans="1:10" ht="12.75" customHeight="1">
      <c r="A25" s="79" t="s">
        <v>229</v>
      </c>
      <c r="B25" s="79"/>
      <c r="C25" s="79"/>
      <c r="D25" s="79"/>
      <c r="E25" s="79"/>
      <c r="F25" s="79"/>
      <c r="G25" s="79"/>
      <c r="H25" s="79"/>
      <c r="I25" s="79"/>
      <c r="J25" s="79"/>
    </row>
  </sheetData>
  <mergeCells count="6">
    <mergeCell ref="A23:J23"/>
    <mergeCell ref="A25:J25"/>
    <mergeCell ref="A1:J1"/>
    <mergeCell ref="A2:B2"/>
    <mergeCell ref="B24:C24"/>
    <mergeCell ref="E24:F24"/>
  </mergeCells>
  <pageMargins left="0.7" right="0.2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Nuur</vt:lpstr>
      <vt:lpstr>balanse</vt:lpstr>
      <vt:lpstr>ORLOGO</vt:lpstr>
      <vt:lpstr>MUN</vt:lpstr>
      <vt:lpstr>UMCH (2)</vt:lpstr>
      <vt:lpstr>balanse!Print_Area</vt:lpstr>
      <vt:lpstr>MUN!Print_Area</vt:lpstr>
      <vt:lpstr>ORLOGO!Print_Area</vt:lpstr>
    </vt:vector>
  </TitlesOfParts>
  <Company>Rich-Mogol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Sodonchimeg</cp:lastModifiedBy>
  <cp:lastPrinted>2020-02-12T23:52:03Z</cp:lastPrinted>
  <dcterms:created xsi:type="dcterms:W3CDTF">2001-10-18T18:43:08Z</dcterms:created>
  <dcterms:modified xsi:type="dcterms:W3CDTF">2020-07-23T10:18:49Z</dcterms:modified>
</cp:coreProperties>
</file>