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<sst xmlns="http://schemas.openxmlformats.org/spreadsheetml/2006/main" count="452" uniqueCount="197">
  <si>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</si>
  <si>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</si>
  <si>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</si>
  <si>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</si>
  <si>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</si>
  <si>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</si>
  <si>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</si>
  <si>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</si>
  <si>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</si>
  <si>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</si>
  <si>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</si>
  <si>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</si>
  <si>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</si>
  <si>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</si>
  <si>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</si>
  <si>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</si>
  <si>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</si>
  <si>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</si>
  <si>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</si>
  <si>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</si>
  <si>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</si>
  <si>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</si>
  <si>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</si>
  <si>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</si>
  <si>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</si>
  <si>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</si>
  <si>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</si>
  <si>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</si>
  <si>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</si>
  <si>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</si>
  <si>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</si>
  <si>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</si>
  <si>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</si>
  <si>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</si>
  <si>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</si>
  <si>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</si>
  <si>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</si>
  <si>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</si>
  <si>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</si>
  <si>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</si>
  <si>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</si>
  <si>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</si>
  <si>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</si>
  <si>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</si>
  <si>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</si>
  <si>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</si>
  <si>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</si>
  <si>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</si>
  <si>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</si>
  <si>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</si>
  <si>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</si>
  <si>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</si>
  <si>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</si>
  <si>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</si>
  <si>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</si>
  <si>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</si>
  <si>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</si>
  <si>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</si>
  <si>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</si>
  <si>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</si>
  <si>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</si>
  <si>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</si>
  <si>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</si>
  <si>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</si>
  <si>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</si>
  <si>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</si>
  <si>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</si>
  <si>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</si>
  <si>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</si>
  <si>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</si>
  <si>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</si>
  <si>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</si>
  <si>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</si>
  <si>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</si>
  <si>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</si>
  <si>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</si>
  <si>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</si>
  <si>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</si>
  <si>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</si>
  <si>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</si>
  <si>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</si>
  <si>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</si>
  <si>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</si>
  <si>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</si>
  <si>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</si>
  <si>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</si>
  <si>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</si>
  <si>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</si>
  <si>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</si>
  <si>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</si>
  <si>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</si>
  <si>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</si>
  <si>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</si>
  <si>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</si>
  <si>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</si>
  <si>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</si>
  <si>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</si>
  <si>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</si>
  <si>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</si>
  <si>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</si>
  <si>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</si>
  <si>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</si>
  <si>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</si>
  <si>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</si>
  <si>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</si>
  <si>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</si>
  <si>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</si>
  <si>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</si>
  <si>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</si>
  <si>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</si>
  <si>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</si>
  <si>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</si>
  <si>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</si>
  <si>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</si>
  <si>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</si>
  <si>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</si>
  <si>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</si>
  <si>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</si>
  <si>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</si>
  <si>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</si>
  <si>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</si>
  <si>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</si>
  <si>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</si>
  <si>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</si>
  <si>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</si>
  <si>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</si>
  <si>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</si>
  <si>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</si>
  <si>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</si>
  <si>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</si>
  <si>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</si>
  <si>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</si>
  <si>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</si>
  <si>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</si>
  <si>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</si>
  <si>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</si>
  <si>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</si>
  <si>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</si>
  <si>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</si>
  <si>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Primary market Bond trading</t>
  </si>
  <si>
    <t>Primary market Equity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</si>
  <si>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</si>
  <si>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</si>
  <si>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</si>
  <si>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</si>
  <si>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</si>
  <si>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</si>
  <si>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</si>
  <si>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</si>
  <si>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</si>
  <si>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</si>
  <si>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</si>
  <si>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DAEWOO SECURITIES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</si>
  <si>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</si>
  <si>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</si>
  <si>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</si>
  <si>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</si>
  <si>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</si>
  <si>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</si>
  <si>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</si>
  <si>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</si>
  <si>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</si>
  <si>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</si>
  <si>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</si>
  <si>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BUMBAT ALTAI</t>
  </si>
  <si>
    <t>SECAP</t>
  </si>
  <si>
    <t>SANAR</t>
  </si>
  <si>
    <t>DARKHAN BROKER</t>
  </si>
  <si>
    <t>BULGAN BROKER</t>
  </si>
  <si>
    <t>ASIA PACIFIC SECURITIES</t>
  </si>
  <si>
    <t>MASDAQ</t>
  </si>
  <si>
    <t>TAVAN BOGD</t>
  </si>
  <si>
    <t>FRONTIER</t>
  </si>
  <si>
    <t>ACE AND T</t>
  </si>
  <si>
    <t>MERGEN SANAA</t>
  </si>
  <si>
    <t>NATIONAL SECURITIES</t>
  </si>
  <si>
    <t>EURASIA CAPITAL HOLDING</t>
  </si>
  <si>
    <t>ARD SECURITIES</t>
  </si>
  <si>
    <t>UNDURKHAN INVEST</t>
  </si>
  <si>
    <t>BLUESKY SECURITIES</t>
  </si>
  <si>
    <t>SG CAPITAL</t>
  </si>
  <si>
    <t>GRANDDEVELOPMENT</t>
  </si>
  <si>
    <t>CAPITAL MARKET CORPORATION</t>
  </si>
  <si>
    <t>GOVIIN NOYON NURUU</t>
  </si>
  <si>
    <t>BAGA KHEER</t>
  </si>
  <si>
    <t>DOGSON</t>
  </si>
  <si>
    <t>I TRADE</t>
  </si>
  <si>
    <t>HUNNU EMPIRE</t>
  </si>
  <si>
    <t>PREVALENT</t>
  </si>
  <si>
    <t>TAVANTOLGOI KHISHIG</t>
  </si>
  <si>
    <t>ZUES CAPITAL</t>
  </si>
  <si>
    <t>BDSEC</t>
  </si>
  <si>
    <t>As of Jan 31, 2016</t>
  </si>
  <si>
    <t>Trading value in 2016</t>
  </si>
  <si>
    <t>BLUMSBURY SECURITIES</t>
  </si>
  <si>
    <t>BALCKSTONE INTERNATIONAL</t>
  </si>
  <si>
    <t>FINANCE LINK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</si>
</sst>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6297275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2">
      <selection activeCell="G76" sqref="G76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21.28125" style="1" bestFit="1" customWidth="1"/>
    <col min="10" max="10" width="21.281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52" t="s">
        <v>127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ht="15.75"/>
    <row r="11" spans="11:14" ht="16.5" thickBot="1">
      <c r="K11" s="58" t="s">
        <v>192</v>
      </c>
      <c r="L11" s="58"/>
      <c r="M11" s="58"/>
      <c r="N11" s="58"/>
    </row>
    <row r="12" spans="1:14" ht="15.75">
      <c r="A12" s="53" t="s">
        <v>0</v>
      </c>
      <c r="B12" s="55" t="s">
        <v>128</v>
      </c>
      <c r="C12" s="55" t="s">
        <v>129</v>
      </c>
      <c r="D12" s="55" t="s">
        <v>131</v>
      </c>
      <c r="E12" s="55"/>
      <c r="F12" s="55"/>
      <c r="G12" s="57" t="s">
        <v>130</v>
      </c>
      <c r="H12" s="57"/>
      <c r="I12" s="57"/>
      <c r="J12" s="57"/>
      <c r="K12" s="57"/>
      <c r="L12" s="57"/>
      <c r="M12" s="46" t="s">
        <v>193</v>
      </c>
      <c r="N12" s="47"/>
    </row>
    <row r="13" spans="1:18" s="10" customFormat="1" ht="15.75">
      <c r="A13" s="54"/>
      <c r="B13" s="56"/>
      <c r="C13" s="56"/>
      <c r="D13" s="56"/>
      <c r="E13" s="56"/>
      <c r="F13" s="56"/>
      <c r="G13" s="43"/>
      <c r="H13" s="43"/>
      <c r="I13" s="43"/>
      <c r="J13" s="43"/>
      <c r="K13" s="43"/>
      <c r="L13" s="43"/>
      <c r="M13" s="48"/>
      <c r="N13" s="49"/>
      <c r="R13" s="32"/>
    </row>
    <row r="14" spans="1:18" s="10" customFormat="1" ht="15.75">
      <c r="A14" s="54"/>
      <c r="B14" s="56"/>
      <c r="C14" s="56"/>
      <c r="D14" s="56"/>
      <c r="E14" s="56"/>
      <c r="F14" s="56"/>
      <c r="G14" s="43" t="s">
        <v>135</v>
      </c>
      <c r="H14" s="43"/>
      <c r="I14" s="43" t="s">
        <v>138</v>
      </c>
      <c r="J14" s="44" t="s">
        <v>140</v>
      </c>
      <c r="K14" s="44" t="s">
        <v>139</v>
      </c>
      <c r="L14" s="44" t="s">
        <v>141</v>
      </c>
      <c r="M14" s="37" t="s">
        <v>142</v>
      </c>
      <c r="N14" s="50" t="s">
        <v>143</v>
      </c>
      <c r="R14" s="32"/>
    </row>
    <row r="15" spans="1:18" s="10" customFormat="1" ht="31.5">
      <c r="A15" s="54"/>
      <c r="B15" s="56"/>
      <c r="C15" s="56"/>
      <c r="D15" s="11" t="s">
        <v>132</v>
      </c>
      <c r="E15" s="34" t="s">
        <v>133</v>
      </c>
      <c r="F15" s="11" t="s">
        <v>134</v>
      </c>
      <c r="G15" s="20" t="s">
        <v>136</v>
      </c>
      <c r="H15" s="25" t="s">
        <v>137</v>
      </c>
      <c r="I15" s="43"/>
      <c r="J15" s="45"/>
      <c r="K15" s="45"/>
      <c r="L15" s="45"/>
      <c r="M15" s="38"/>
      <c r="N15" s="51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145</v>
      </c>
      <c r="D16" s="6" t="s">
        <v>1</v>
      </c>
      <c r="E16" s="5" t="s">
        <v>1</v>
      </c>
      <c r="F16" s="5" t="s">
        <v>1</v>
      </c>
      <c r="G16" s="21">
        <v>999702</v>
      </c>
      <c r="H16" s="21">
        <v>3094350</v>
      </c>
      <c r="I16" s="21">
        <v>0</v>
      </c>
      <c r="J16" s="21">
        <v>7749465</v>
      </c>
      <c r="K16" s="21">
        <v>9385337668</v>
      </c>
      <c r="L16" s="12">
        <v>9397181185</v>
      </c>
      <c r="M16" s="16">
        <v>9397181185</v>
      </c>
      <c r="N16" s="13">
        <v>0.3468820784313245</v>
      </c>
      <c r="Q16" s="28"/>
      <c r="R16" s="32"/>
    </row>
    <row r="17" spans="1:17" ht="15.75">
      <c r="A17" s="7">
        <v>2</v>
      </c>
      <c r="B17" s="15" t="s">
        <v>53</v>
      </c>
      <c r="C17" s="15" t="s">
        <v>163</v>
      </c>
      <c r="D17" s="6" t="s">
        <v>1</v>
      </c>
      <c r="E17" s="5" t="s">
        <v>1</v>
      </c>
      <c r="F17" s="5"/>
      <c r="G17" s="21">
        <v>225077316.87</v>
      </c>
      <c r="H17" s="21">
        <v>0</v>
      </c>
      <c r="I17" s="21">
        <v>0</v>
      </c>
      <c r="J17" s="21">
        <v>8822219320</v>
      </c>
      <c r="K17" s="21">
        <v>0</v>
      </c>
      <c r="L17" s="12">
        <v>9047296636.87</v>
      </c>
      <c r="M17" s="16">
        <v>9047296636.87</v>
      </c>
      <c r="N17" s="13">
        <v>0.33396664380502716</v>
      </c>
      <c r="O17" s="30"/>
      <c r="P17" s="14"/>
      <c r="Q17" s="28"/>
    </row>
    <row r="18" spans="1:17" ht="15.75">
      <c r="A18" s="7">
        <v>3</v>
      </c>
      <c r="B18" s="15" t="s">
        <v>61</v>
      </c>
      <c r="C18" s="15" t="s">
        <v>177</v>
      </c>
      <c r="D18" s="6" t="s">
        <v>1</v>
      </c>
      <c r="E18" s="5" t="s">
        <v>1</v>
      </c>
      <c r="F18" s="5" t="s">
        <v>1</v>
      </c>
      <c r="G18" s="21">
        <v>2763444</v>
      </c>
      <c r="H18" s="21">
        <v>0</v>
      </c>
      <c r="I18" s="21">
        <v>0</v>
      </c>
      <c r="J18" s="21">
        <v>3205249690</v>
      </c>
      <c r="K18" s="21">
        <v>145461000</v>
      </c>
      <c r="L18" s="12">
        <v>3353474134</v>
      </c>
      <c r="M18" s="16">
        <v>3353474134</v>
      </c>
      <c r="N18" s="13">
        <v>0.12378819293432683</v>
      </c>
      <c r="O18" s="30"/>
      <c r="P18" s="14"/>
      <c r="Q18" s="28"/>
    </row>
    <row r="19" spans="1:17" ht="15.75">
      <c r="A19" s="7">
        <v>4</v>
      </c>
      <c r="B19" s="15" t="s">
        <v>93</v>
      </c>
      <c r="C19" s="15" t="s">
        <v>150</v>
      </c>
      <c r="D19" s="6" t="s">
        <v>1</v>
      </c>
      <c r="E19" s="5"/>
      <c r="F19" s="5" t="s">
        <v>1</v>
      </c>
      <c r="G19" s="21">
        <v>2430381.39</v>
      </c>
      <c r="H19" s="21">
        <v>1649674740</v>
      </c>
      <c r="I19" s="21">
        <v>0</v>
      </c>
      <c r="J19" s="21">
        <v>11651300</v>
      </c>
      <c r="K19" s="21">
        <v>581205834</v>
      </c>
      <c r="L19" s="12">
        <v>2244962255.3900003</v>
      </c>
      <c r="M19" s="16">
        <v>2244962255.3900003</v>
      </c>
      <c r="N19" s="13">
        <v>0.08286923044461414</v>
      </c>
      <c r="O19" s="30"/>
      <c r="P19" s="14"/>
      <c r="Q19" s="28"/>
    </row>
    <row r="20" spans="1:17" ht="15.75">
      <c r="A20" s="7">
        <v>5</v>
      </c>
      <c r="B20" s="15" t="s">
        <v>15</v>
      </c>
      <c r="C20" s="15" t="s">
        <v>151</v>
      </c>
      <c r="D20" s="6" t="s">
        <v>1</v>
      </c>
      <c r="E20" s="5" t="s">
        <v>1</v>
      </c>
      <c r="F20" s="5" t="s">
        <v>1</v>
      </c>
      <c r="G20" s="21">
        <v>39397997.03</v>
      </c>
      <c r="H20" s="21">
        <v>0</v>
      </c>
      <c r="I20" s="21">
        <v>0</v>
      </c>
      <c r="J20" s="21">
        <v>13483540</v>
      </c>
      <c r="K20" s="21">
        <v>865796316</v>
      </c>
      <c r="L20" s="12">
        <v>918677853.03</v>
      </c>
      <c r="M20" s="16">
        <v>918677853.03</v>
      </c>
      <c r="N20" s="13">
        <v>0.03391153972603469</v>
      </c>
      <c r="O20" s="30"/>
      <c r="P20" s="14"/>
      <c r="Q20" s="28"/>
    </row>
    <row r="21" spans="1:17" ht="15.75">
      <c r="A21" s="7">
        <v>6</v>
      </c>
      <c r="B21" s="15" t="s">
        <v>43</v>
      </c>
      <c r="C21" s="15" t="s">
        <v>152</v>
      </c>
      <c r="D21" s="6" t="s">
        <v>1</v>
      </c>
      <c r="E21" s="5" t="s">
        <v>1</v>
      </c>
      <c r="F21" s="5" t="s">
        <v>1</v>
      </c>
      <c r="G21" s="21">
        <v>0</v>
      </c>
      <c r="H21" s="21">
        <v>605151750</v>
      </c>
      <c r="I21" s="21">
        <v>0</v>
      </c>
      <c r="J21" s="21">
        <v>0</v>
      </c>
      <c r="K21" s="21">
        <v>219960576</v>
      </c>
      <c r="L21" s="12">
        <v>825112326</v>
      </c>
      <c r="M21" s="16">
        <v>825112326</v>
      </c>
      <c r="N21" s="13">
        <v>0.030457716303166564</v>
      </c>
      <c r="O21" s="30"/>
      <c r="P21" s="14"/>
      <c r="Q21" s="28"/>
    </row>
    <row r="22" spans="1:17" ht="15.75">
      <c r="A22" s="7">
        <v>7</v>
      </c>
      <c r="B22" s="15" t="s">
        <v>5</v>
      </c>
      <c r="C22" s="15" t="s">
        <v>191</v>
      </c>
      <c r="D22" s="6" t="s">
        <v>1</v>
      </c>
      <c r="E22" s="5" t="s">
        <v>1</v>
      </c>
      <c r="F22" s="5" t="s">
        <v>1</v>
      </c>
      <c r="G22" s="21">
        <v>71823058.85</v>
      </c>
      <c r="H22" s="21">
        <v>2000000</v>
      </c>
      <c r="I22" s="21">
        <v>0</v>
      </c>
      <c r="J22" s="21">
        <v>328547975</v>
      </c>
      <c r="K22" s="21">
        <v>93042008</v>
      </c>
      <c r="L22" s="12">
        <v>495413041.85</v>
      </c>
      <c r="M22" s="16">
        <v>495413041.85</v>
      </c>
      <c r="N22" s="13">
        <v>0.018287388766455154</v>
      </c>
      <c r="O22" s="30"/>
      <c r="P22" s="14"/>
      <c r="Q22" s="28"/>
    </row>
    <row r="23" spans="1:17" ht="15.75">
      <c r="A23" s="7">
        <v>8</v>
      </c>
      <c r="B23" s="15" t="s">
        <v>17</v>
      </c>
      <c r="C23" s="15" t="s">
        <v>146</v>
      </c>
      <c r="D23" s="6" t="s">
        <v>1</v>
      </c>
      <c r="E23" s="5" t="s">
        <v>1</v>
      </c>
      <c r="F23" s="5"/>
      <c r="G23" s="21">
        <v>145232561.6</v>
      </c>
      <c r="H23" s="21">
        <v>0</v>
      </c>
      <c r="I23" s="21">
        <v>0</v>
      </c>
      <c r="J23" s="21">
        <v>16065955</v>
      </c>
      <c r="K23" s="21">
        <v>53525514</v>
      </c>
      <c r="L23" s="12">
        <v>214824030.6</v>
      </c>
      <c r="M23" s="16">
        <v>214824030.6</v>
      </c>
      <c r="N23" s="13">
        <v>0.007929889268334081</v>
      </c>
      <c r="O23" s="30"/>
      <c r="P23" s="14"/>
      <c r="Q23" s="28"/>
    </row>
    <row r="24" spans="1:17" ht="15.75">
      <c r="A24" s="7">
        <v>9</v>
      </c>
      <c r="B24" s="15" t="s">
        <v>19</v>
      </c>
      <c r="C24" s="15" t="s">
        <v>158</v>
      </c>
      <c r="D24" s="6" t="s">
        <v>1</v>
      </c>
      <c r="E24" s="5"/>
      <c r="F24" s="5"/>
      <c r="G24" s="21">
        <v>92930670</v>
      </c>
      <c r="H24" s="21">
        <v>0</v>
      </c>
      <c r="I24" s="21">
        <v>0</v>
      </c>
      <c r="J24" s="21">
        <v>0</v>
      </c>
      <c r="K24" s="21">
        <v>0</v>
      </c>
      <c r="L24" s="12">
        <v>92930670</v>
      </c>
      <c r="M24" s="16">
        <v>92930670</v>
      </c>
      <c r="N24" s="13">
        <v>0.0034303886798598034</v>
      </c>
      <c r="O24" s="30"/>
      <c r="P24" s="14"/>
      <c r="Q24" s="28"/>
    </row>
    <row r="25" spans="1:17" ht="15.75">
      <c r="A25" s="7">
        <v>10</v>
      </c>
      <c r="B25" s="15" t="s">
        <v>11</v>
      </c>
      <c r="C25" s="15" t="s">
        <v>153</v>
      </c>
      <c r="D25" s="6" t="s">
        <v>1</v>
      </c>
      <c r="E25" s="5"/>
      <c r="F25" s="5"/>
      <c r="G25" s="21">
        <v>84205720</v>
      </c>
      <c r="H25" s="21">
        <v>0</v>
      </c>
      <c r="I25" s="21">
        <v>0</v>
      </c>
      <c r="J25" s="21">
        <v>3689270</v>
      </c>
      <c r="K25" s="21">
        <v>0</v>
      </c>
      <c r="L25" s="12">
        <v>87894990</v>
      </c>
      <c r="M25" s="16">
        <v>87894990</v>
      </c>
      <c r="N25" s="13">
        <v>0.0032445045183940955</v>
      </c>
      <c r="O25" s="30"/>
      <c r="P25" s="14"/>
      <c r="Q25" s="28"/>
    </row>
    <row r="26" spans="1:17" ht="15.75">
      <c r="A26" s="7">
        <v>11</v>
      </c>
      <c r="B26" s="15" t="s">
        <v>9</v>
      </c>
      <c r="C26" s="15" t="s">
        <v>149</v>
      </c>
      <c r="D26" s="6" t="s">
        <v>1</v>
      </c>
      <c r="E26" s="5" t="s">
        <v>1</v>
      </c>
      <c r="F26" s="5" t="s">
        <v>1</v>
      </c>
      <c r="G26" s="21">
        <v>23520380.07</v>
      </c>
      <c r="H26" s="21">
        <v>22388600</v>
      </c>
      <c r="I26" s="21">
        <v>0</v>
      </c>
      <c r="J26" s="21">
        <v>26277030</v>
      </c>
      <c r="K26" s="21">
        <v>500000</v>
      </c>
      <c r="L26" s="12">
        <v>72686010.07</v>
      </c>
      <c r="M26" s="16">
        <v>72686010.07</v>
      </c>
      <c r="N26" s="13">
        <v>0.0026830890827355884</v>
      </c>
      <c r="O26" s="30"/>
      <c r="P26" s="14"/>
      <c r="Q26" s="28"/>
    </row>
    <row r="27" spans="1:17" ht="15.75">
      <c r="A27" s="7">
        <v>12</v>
      </c>
      <c r="B27" s="15" t="s">
        <v>117</v>
      </c>
      <c r="C27" s="15" t="s">
        <v>165</v>
      </c>
      <c r="D27" s="6" t="s">
        <v>1</v>
      </c>
      <c r="E27" s="5"/>
      <c r="F27" s="5"/>
      <c r="G27" s="21">
        <v>918200</v>
      </c>
      <c r="H27" s="21">
        <v>0</v>
      </c>
      <c r="I27" s="21">
        <v>0</v>
      </c>
      <c r="J27" s="21">
        <v>41987785</v>
      </c>
      <c r="K27" s="21">
        <v>2817987</v>
      </c>
      <c r="L27" s="12">
        <v>45723972</v>
      </c>
      <c r="M27" s="16">
        <v>45723972</v>
      </c>
      <c r="N27" s="13">
        <v>0.001687828097516424</v>
      </c>
      <c r="O27" s="30"/>
      <c r="P27" s="14"/>
      <c r="Q27" s="28"/>
    </row>
    <row r="28" spans="1:17" ht="15.75">
      <c r="A28" s="7">
        <v>13</v>
      </c>
      <c r="B28" s="15" t="s">
        <v>39</v>
      </c>
      <c r="C28" s="15" t="s">
        <v>161</v>
      </c>
      <c r="D28" s="6" t="s">
        <v>1</v>
      </c>
      <c r="E28" s="5"/>
      <c r="F28" s="5"/>
      <c r="G28" s="21">
        <v>38164668.78</v>
      </c>
      <c r="H28" s="21">
        <v>0</v>
      </c>
      <c r="I28" s="21">
        <v>0</v>
      </c>
      <c r="J28" s="21">
        <v>1112775</v>
      </c>
      <c r="K28" s="21">
        <v>0</v>
      </c>
      <c r="L28" s="12">
        <v>39277443.78</v>
      </c>
      <c r="M28" s="16">
        <v>39277443.78</v>
      </c>
      <c r="N28" s="13">
        <v>0.001449864705771968</v>
      </c>
      <c r="O28" s="30"/>
      <c r="P28" s="14"/>
      <c r="Q28" s="28"/>
    </row>
    <row r="29" spans="1:17" ht="15.75">
      <c r="A29" s="7">
        <v>14</v>
      </c>
      <c r="B29" s="15" t="s">
        <v>35</v>
      </c>
      <c r="C29" s="15" t="s">
        <v>167</v>
      </c>
      <c r="D29" s="6" t="s">
        <v>1</v>
      </c>
      <c r="E29" s="5"/>
      <c r="F29" s="5"/>
      <c r="G29" s="21">
        <v>33257223</v>
      </c>
      <c r="H29" s="21">
        <v>0</v>
      </c>
      <c r="I29" s="21">
        <v>0</v>
      </c>
      <c r="J29" s="21">
        <v>625115</v>
      </c>
      <c r="K29" s="21">
        <v>0</v>
      </c>
      <c r="L29" s="12">
        <v>33882338</v>
      </c>
      <c r="M29" s="16">
        <v>33882338</v>
      </c>
      <c r="N29" s="13">
        <v>0.0012507129101983624</v>
      </c>
      <c r="O29" s="30"/>
      <c r="P29" s="14"/>
      <c r="Q29" s="28"/>
    </row>
    <row r="30" spans="1:17" ht="15.75">
      <c r="A30" s="7">
        <v>15</v>
      </c>
      <c r="B30" s="15" t="s">
        <v>47</v>
      </c>
      <c r="C30" s="15" t="s">
        <v>166</v>
      </c>
      <c r="D30" s="6" t="s">
        <v>1</v>
      </c>
      <c r="E30" s="5"/>
      <c r="F30" s="5"/>
      <c r="G30" s="21">
        <v>29886511.01</v>
      </c>
      <c r="H30" s="21">
        <v>0</v>
      </c>
      <c r="I30" s="21">
        <v>0</v>
      </c>
      <c r="J30" s="21">
        <v>989935</v>
      </c>
      <c r="K30" s="21">
        <v>0</v>
      </c>
      <c r="L30" s="12">
        <v>30876446.01</v>
      </c>
      <c r="M30" s="16">
        <v>30876446.01</v>
      </c>
      <c r="N30" s="13">
        <v>0.0011397551622839522</v>
      </c>
      <c r="O30" s="30"/>
      <c r="P30" s="14"/>
      <c r="Q30" s="28"/>
    </row>
    <row r="31" spans="1:17" ht="15.75">
      <c r="A31" s="7">
        <v>16</v>
      </c>
      <c r="B31" s="15" t="s">
        <v>83</v>
      </c>
      <c r="C31" s="15" t="s">
        <v>182</v>
      </c>
      <c r="D31" s="6" t="s">
        <v>1</v>
      </c>
      <c r="E31" s="5" t="s">
        <v>1</v>
      </c>
      <c r="F31" s="5"/>
      <c r="G31" s="21">
        <v>0</v>
      </c>
      <c r="H31" s="21">
        <v>0</v>
      </c>
      <c r="I31" s="21">
        <v>0</v>
      </c>
      <c r="J31" s="21">
        <v>27955535</v>
      </c>
      <c r="K31" s="21">
        <v>0</v>
      </c>
      <c r="L31" s="12">
        <v>27955535</v>
      </c>
      <c r="M31" s="16">
        <v>27955535</v>
      </c>
      <c r="N31" s="13">
        <v>0.0010319343528183379</v>
      </c>
      <c r="O31" s="30"/>
      <c r="P31" s="14"/>
      <c r="Q31" s="28"/>
    </row>
    <row r="32" spans="1:17" ht="15.75">
      <c r="A32" s="7">
        <v>17</v>
      </c>
      <c r="B32" s="15" t="s">
        <v>69</v>
      </c>
      <c r="C32" s="15" t="s">
        <v>156</v>
      </c>
      <c r="D32" s="6" t="s">
        <v>1</v>
      </c>
      <c r="E32" s="5"/>
      <c r="F32" s="5" t="s">
        <v>1</v>
      </c>
      <c r="G32" s="21">
        <v>26692950</v>
      </c>
      <c r="H32" s="21">
        <v>0</v>
      </c>
      <c r="I32" s="21">
        <v>0</v>
      </c>
      <c r="J32" s="21">
        <v>370185</v>
      </c>
      <c r="K32" s="21">
        <v>0</v>
      </c>
      <c r="L32" s="12">
        <v>27063135</v>
      </c>
      <c r="M32" s="16">
        <v>27063135</v>
      </c>
      <c r="N32" s="13">
        <v>0.0009989928184690549</v>
      </c>
      <c r="O32" s="30"/>
      <c r="P32" s="14"/>
      <c r="Q32" s="28"/>
    </row>
    <row r="33" spans="1:17" ht="15.75">
      <c r="A33" s="7">
        <v>18</v>
      </c>
      <c r="B33" s="15" t="s">
        <v>33</v>
      </c>
      <c r="C33" s="15" t="s">
        <v>175</v>
      </c>
      <c r="D33" s="6" t="s">
        <v>1</v>
      </c>
      <c r="E33" s="5" t="s">
        <v>1</v>
      </c>
      <c r="F33" s="5" t="s">
        <v>1</v>
      </c>
      <c r="G33" s="21">
        <v>26368781</v>
      </c>
      <c r="H33" s="21">
        <v>0</v>
      </c>
      <c r="I33" s="21">
        <v>0</v>
      </c>
      <c r="J33" s="21">
        <v>0</v>
      </c>
      <c r="K33" s="21">
        <v>0</v>
      </c>
      <c r="L33" s="12">
        <v>26368781</v>
      </c>
      <c r="M33" s="16">
        <v>26368781</v>
      </c>
      <c r="N33" s="13">
        <v>0.0009733618389289808</v>
      </c>
      <c r="O33" s="30"/>
      <c r="P33" s="14"/>
      <c r="Q33" s="28"/>
    </row>
    <row r="34" spans="1:17" ht="15.75">
      <c r="A34" s="7">
        <v>19</v>
      </c>
      <c r="B34" s="15" t="s">
        <v>49</v>
      </c>
      <c r="C34" s="15" t="s">
        <v>169</v>
      </c>
      <c r="D34" s="6" t="s">
        <v>1</v>
      </c>
      <c r="E34" s="5" t="s">
        <v>1</v>
      </c>
      <c r="F34" s="5"/>
      <c r="G34" s="21">
        <v>14633395</v>
      </c>
      <c r="H34" s="21">
        <v>0</v>
      </c>
      <c r="I34" s="21">
        <v>0</v>
      </c>
      <c r="J34" s="21">
        <v>2941870</v>
      </c>
      <c r="K34" s="21">
        <v>0</v>
      </c>
      <c r="L34" s="12">
        <v>17575265</v>
      </c>
      <c r="M34" s="16">
        <v>17575265</v>
      </c>
      <c r="N34" s="13">
        <v>0.0006487631058888977</v>
      </c>
      <c r="O34" s="30"/>
      <c r="P34" s="14"/>
      <c r="Q34" s="28"/>
    </row>
    <row r="35" spans="1:17" ht="15.75">
      <c r="A35" s="7">
        <v>20</v>
      </c>
      <c r="B35" s="15" t="s">
        <v>37</v>
      </c>
      <c r="C35" s="15" t="s">
        <v>147</v>
      </c>
      <c r="D35" s="6" t="s">
        <v>1</v>
      </c>
      <c r="E35" s="5" t="s">
        <v>1</v>
      </c>
      <c r="F35" s="5"/>
      <c r="G35" s="21">
        <v>11434019.5</v>
      </c>
      <c r="H35" s="21">
        <v>0</v>
      </c>
      <c r="I35" s="21">
        <v>0</v>
      </c>
      <c r="J35" s="21">
        <v>2497500</v>
      </c>
      <c r="K35" s="21">
        <v>0</v>
      </c>
      <c r="L35" s="12">
        <v>13931519.5</v>
      </c>
      <c r="M35" s="16">
        <v>13931519.5</v>
      </c>
      <c r="N35" s="13">
        <v>0.0005142600046469707</v>
      </c>
      <c r="O35" s="30"/>
      <c r="P35" s="14"/>
      <c r="Q35" s="28"/>
    </row>
    <row r="36" spans="1:17" ht="15.75">
      <c r="A36" s="7">
        <v>21</v>
      </c>
      <c r="B36" s="15" t="s">
        <v>27</v>
      </c>
      <c r="C36" s="15" t="s">
        <v>168</v>
      </c>
      <c r="D36" s="6" t="s">
        <v>1</v>
      </c>
      <c r="E36" s="5"/>
      <c r="F36" s="5"/>
      <c r="G36" s="21">
        <v>13501244</v>
      </c>
      <c r="H36" s="21">
        <v>0</v>
      </c>
      <c r="I36" s="21">
        <v>0</v>
      </c>
      <c r="J36" s="21">
        <v>0</v>
      </c>
      <c r="K36" s="21">
        <v>0</v>
      </c>
      <c r="L36" s="12">
        <v>13501244</v>
      </c>
      <c r="M36" s="16">
        <v>13501244</v>
      </c>
      <c r="N36" s="13">
        <v>0.0004983770651995202</v>
      </c>
      <c r="O36" s="30"/>
      <c r="P36" s="14"/>
      <c r="Q36" s="28"/>
    </row>
    <row r="37" spans="1:17" ht="15.75">
      <c r="A37" s="7">
        <v>22</v>
      </c>
      <c r="B37" s="15" t="s">
        <v>57</v>
      </c>
      <c r="C37" s="15" t="s">
        <v>178</v>
      </c>
      <c r="D37" s="6" t="s">
        <v>1</v>
      </c>
      <c r="E37" s="5"/>
      <c r="F37" s="5"/>
      <c r="G37" s="21">
        <v>11944000</v>
      </c>
      <c r="H37" s="21">
        <v>0</v>
      </c>
      <c r="I37" s="21">
        <v>0</v>
      </c>
      <c r="J37" s="21">
        <v>0</v>
      </c>
      <c r="K37" s="21">
        <v>0</v>
      </c>
      <c r="L37" s="12">
        <v>11944000</v>
      </c>
      <c r="M37" s="16">
        <v>11944000</v>
      </c>
      <c r="N37" s="13">
        <v>0.0004408938662795124</v>
      </c>
      <c r="O37" s="30"/>
      <c r="P37" s="14"/>
      <c r="Q37" s="28"/>
    </row>
    <row r="38" spans="1:17" ht="15.75">
      <c r="A38" s="7">
        <v>23</v>
      </c>
      <c r="B38" s="15" t="s">
        <v>13</v>
      </c>
      <c r="C38" s="15" t="s">
        <v>148</v>
      </c>
      <c r="D38" s="6" t="s">
        <v>1</v>
      </c>
      <c r="E38" s="5" t="s">
        <v>1</v>
      </c>
      <c r="F38" s="5"/>
      <c r="G38" s="21">
        <v>7086138.29</v>
      </c>
      <c r="H38" s="21">
        <v>0</v>
      </c>
      <c r="I38" s="21">
        <v>0</v>
      </c>
      <c r="J38" s="21">
        <v>1633180</v>
      </c>
      <c r="K38" s="21">
        <v>0</v>
      </c>
      <c r="L38" s="12">
        <v>8719318.29</v>
      </c>
      <c r="M38" s="16">
        <v>8719318.29</v>
      </c>
      <c r="N38" s="13">
        <v>0.00032185984194572724</v>
      </c>
      <c r="O38" s="30"/>
      <c r="P38" s="14"/>
      <c r="Q38" s="28"/>
    </row>
    <row r="39" spans="1:18" s="17" customFormat="1" ht="15.75">
      <c r="A39" s="7">
        <v>24</v>
      </c>
      <c r="B39" s="15" t="s">
        <v>45</v>
      </c>
      <c r="C39" s="15" t="s">
        <v>164</v>
      </c>
      <c r="D39" s="6" t="s">
        <v>1</v>
      </c>
      <c r="E39" s="5"/>
      <c r="F39" s="5"/>
      <c r="G39" s="21">
        <v>7363925.75</v>
      </c>
      <c r="H39" s="21">
        <v>0</v>
      </c>
      <c r="I39" s="21">
        <v>0</v>
      </c>
      <c r="J39" s="21">
        <v>1113700</v>
      </c>
      <c r="K39" s="21">
        <v>0</v>
      </c>
      <c r="L39" s="12">
        <v>8477625.75</v>
      </c>
      <c r="M39" s="16">
        <v>8477625.75</v>
      </c>
      <c r="N39" s="13">
        <v>0.0003129381441550779</v>
      </c>
      <c r="O39" s="30"/>
      <c r="P39" s="14"/>
      <c r="Q39" s="28"/>
      <c r="R39" s="33"/>
    </row>
    <row r="40" spans="1:17" ht="15.75">
      <c r="A40" s="7">
        <v>25</v>
      </c>
      <c r="B40" s="15" t="s">
        <v>21</v>
      </c>
      <c r="C40" s="15" t="s">
        <v>157</v>
      </c>
      <c r="D40" s="6" t="s">
        <v>1</v>
      </c>
      <c r="E40" s="5"/>
      <c r="F40" s="5"/>
      <c r="G40" s="21">
        <v>5547755.52</v>
      </c>
      <c r="H40" s="21">
        <v>0</v>
      </c>
      <c r="I40" s="21">
        <v>0</v>
      </c>
      <c r="J40" s="21">
        <v>1924000</v>
      </c>
      <c r="K40" s="21">
        <v>0</v>
      </c>
      <c r="L40" s="12">
        <v>7471755.52</v>
      </c>
      <c r="M40" s="16">
        <v>7471755.52</v>
      </c>
      <c r="N40" s="13">
        <v>0.00027580803575921704</v>
      </c>
      <c r="O40" s="30"/>
      <c r="P40" s="14"/>
      <c r="Q40" s="28"/>
    </row>
    <row r="41" spans="1:17" ht="15.75">
      <c r="A41" s="7">
        <v>26</v>
      </c>
      <c r="B41" s="15" t="s">
        <v>7</v>
      </c>
      <c r="C41" s="15" t="s">
        <v>162</v>
      </c>
      <c r="D41" s="6" t="s">
        <v>1</v>
      </c>
      <c r="E41" s="5"/>
      <c r="F41" s="5"/>
      <c r="G41" s="21">
        <v>5274859</v>
      </c>
      <c r="H41" s="21">
        <v>0</v>
      </c>
      <c r="I41" s="21">
        <v>0</v>
      </c>
      <c r="J41" s="21">
        <v>187960</v>
      </c>
      <c r="K41" s="21">
        <v>0</v>
      </c>
      <c r="L41" s="12">
        <v>5462819</v>
      </c>
      <c r="M41" s="16">
        <v>5462819</v>
      </c>
      <c r="N41" s="13">
        <v>0.00020165132197715838</v>
      </c>
      <c r="O41" s="30"/>
      <c r="P41" s="14"/>
      <c r="Q41" s="28"/>
    </row>
    <row r="42" spans="1:17" ht="15.75">
      <c r="A42" s="7">
        <v>27</v>
      </c>
      <c r="B42" s="15" t="s">
        <v>73</v>
      </c>
      <c r="C42" s="15" t="s">
        <v>160</v>
      </c>
      <c r="D42" s="6" t="s">
        <v>1</v>
      </c>
      <c r="E42" s="5"/>
      <c r="F42" s="5"/>
      <c r="G42" s="21">
        <v>2040480</v>
      </c>
      <c r="H42" s="21">
        <v>0</v>
      </c>
      <c r="I42" s="21">
        <v>0</v>
      </c>
      <c r="J42" s="21">
        <v>1332000</v>
      </c>
      <c r="K42" s="21">
        <v>0</v>
      </c>
      <c r="L42" s="12">
        <v>3372480</v>
      </c>
      <c r="M42" s="16">
        <v>3372480</v>
      </c>
      <c r="N42" s="13">
        <v>0.00012448976441312205</v>
      </c>
      <c r="O42" s="30"/>
      <c r="P42" s="14"/>
      <c r="Q42" s="28"/>
    </row>
    <row r="43" spans="1:17" ht="15.75">
      <c r="A43" s="7">
        <v>28</v>
      </c>
      <c r="B43" s="15" t="s">
        <v>31</v>
      </c>
      <c r="C43" s="15" t="s">
        <v>159</v>
      </c>
      <c r="D43" s="6" t="s">
        <v>1</v>
      </c>
      <c r="E43" s="5"/>
      <c r="F43" s="5"/>
      <c r="G43" s="21">
        <v>729536</v>
      </c>
      <c r="H43" s="21">
        <v>0</v>
      </c>
      <c r="I43" s="21">
        <v>0</v>
      </c>
      <c r="J43" s="21">
        <v>2012985</v>
      </c>
      <c r="K43" s="21">
        <v>0</v>
      </c>
      <c r="L43" s="12">
        <v>2742521</v>
      </c>
      <c r="M43" s="16">
        <v>2742521</v>
      </c>
      <c r="N43" s="13">
        <v>0.00010123582443425608</v>
      </c>
      <c r="O43" s="30"/>
      <c r="P43" s="14"/>
      <c r="Q43" s="28"/>
    </row>
    <row r="44" spans="1:17" ht="15.75">
      <c r="A44" s="7">
        <v>29</v>
      </c>
      <c r="B44" s="15" t="s">
        <v>59</v>
      </c>
      <c r="C44" s="15" t="s">
        <v>170</v>
      </c>
      <c r="D44" s="6" t="s">
        <v>1</v>
      </c>
      <c r="E44" s="5"/>
      <c r="F44" s="5"/>
      <c r="G44" s="21">
        <v>2382088</v>
      </c>
      <c r="H44" s="21">
        <v>0</v>
      </c>
      <c r="I44" s="21">
        <v>0</v>
      </c>
      <c r="J44" s="21">
        <v>0</v>
      </c>
      <c r="K44" s="21">
        <v>0</v>
      </c>
      <c r="L44" s="12">
        <v>2382088</v>
      </c>
      <c r="M44" s="16">
        <v>2382088</v>
      </c>
      <c r="N44" s="13">
        <v>8.793101039333816E-05</v>
      </c>
      <c r="O44" s="30"/>
      <c r="P44" s="14"/>
      <c r="Q44" s="28"/>
    </row>
    <row r="45" spans="1:17" ht="15.75">
      <c r="A45" s="7">
        <v>30</v>
      </c>
      <c r="B45" s="15" t="s">
        <v>29</v>
      </c>
      <c r="C45" s="15" t="s">
        <v>176</v>
      </c>
      <c r="D45" s="6" t="s">
        <v>1</v>
      </c>
      <c r="E45" s="5" t="s">
        <v>1</v>
      </c>
      <c r="F45" s="5" t="s">
        <v>1</v>
      </c>
      <c r="G45" s="21">
        <v>130923</v>
      </c>
      <c r="H45" s="21">
        <v>0</v>
      </c>
      <c r="I45" s="21">
        <v>0</v>
      </c>
      <c r="J45" s="21">
        <v>1850000</v>
      </c>
      <c r="K45" s="21">
        <v>0</v>
      </c>
      <c r="L45" s="12">
        <v>1980923</v>
      </c>
      <c r="M45" s="16">
        <v>1980923</v>
      </c>
      <c r="N45" s="13">
        <v>7.312263900468942E-05</v>
      </c>
      <c r="O45" s="30"/>
      <c r="P45" s="14"/>
      <c r="Q45" s="28"/>
    </row>
    <row r="46" spans="1:17" ht="15.75">
      <c r="A46" s="7">
        <v>31</v>
      </c>
      <c r="B46" s="15" t="s">
        <v>65</v>
      </c>
      <c r="C46" s="15" t="s">
        <v>155</v>
      </c>
      <c r="D46" s="6" t="s">
        <v>1</v>
      </c>
      <c r="E46" s="5"/>
      <c r="F46" s="5"/>
      <c r="G46" s="21">
        <v>1762114</v>
      </c>
      <c r="H46" s="21">
        <v>0</v>
      </c>
      <c r="I46" s="21">
        <v>0</v>
      </c>
      <c r="J46" s="21">
        <v>0</v>
      </c>
      <c r="K46" s="21">
        <v>0</v>
      </c>
      <c r="L46" s="12">
        <v>1762114</v>
      </c>
      <c r="M46" s="16">
        <v>1762114</v>
      </c>
      <c r="N46" s="13">
        <v>6.504565089461292E-05</v>
      </c>
      <c r="O46" s="30"/>
      <c r="P46" s="14"/>
      <c r="Q46" s="28"/>
    </row>
    <row r="47" spans="1:17" ht="15.75">
      <c r="A47" s="7">
        <v>32</v>
      </c>
      <c r="B47" s="15" t="s">
        <v>81</v>
      </c>
      <c r="C47" s="15" t="s">
        <v>194</v>
      </c>
      <c r="D47" s="6" t="s">
        <v>1</v>
      </c>
      <c r="E47" s="5" t="s">
        <v>1</v>
      </c>
      <c r="F47" s="5"/>
      <c r="G47" s="21">
        <v>1594050</v>
      </c>
      <c r="H47" s="21">
        <v>0</v>
      </c>
      <c r="I47" s="21">
        <v>0</v>
      </c>
      <c r="J47" s="21">
        <v>0</v>
      </c>
      <c r="K47" s="21">
        <v>0</v>
      </c>
      <c r="L47" s="12">
        <v>1594050</v>
      </c>
      <c r="M47" s="16">
        <v>1594050</v>
      </c>
      <c r="N47" s="13">
        <v>5.884183418811593E-05</v>
      </c>
      <c r="O47" s="30"/>
      <c r="P47" s="14"/>
      <c r="Q47" s="28"/>
    </row>
    <row r="48" spans="1:17" ht="15.75">
      <c r="A48" s="7">
        <v>33</v>
      </c>
      <c r="B48" s="15" t="s">
        <v>67</v>
      </c>
      <c r="C48" s="15" t="s">
        <v>67</v>
      </c>
      <c r="D48" s="6" t="s">
        <v>1</v>
      </c>
      <c r="E48" s="5" t="s">
        <v>1</v>
      </c>
      <c r="F48" s="5"/>
      <c r="G48" s="21">
        <v>1058400</v>
      </c>
      <c r="H48" s="21">
        <v>0</v>
      </c>
      <c r="I48" s="21">
        <v>0</v>
      </c>
      <c r="J48" s="21">
        <v>0</v>
      </c>
      <c r="K48" s="21">
        <v>0</v>
      </c>
      <c r="L48" s="12">
        <v>1058400</v>
      </c>
      <c r="M48" s="16">
        <v>1058400</v>
      </c>
      <c r="N48" s="13">
        <v>3.9069161760736426E-05</v>
      </c>
      <c r="O48" s="30"/>
      <c r="P48" s="14"/>
      <c r="Q48" s="28"/>
    </row>
    <row r="49" spans="1:17" ht="15.75">
      <c r="A49" s="7">
        <v>34</v>
      </c>
      <c r="B49" s="15" t="s">
        <v>85</v>
      </c>
      <c r="C49" s="15" t="s">
        <v>183</v>
      </c>
      <c r="D49" s="6" t="s">
        <v>1</v>
      </c>
      <c r="E49" s="5"/>
      <c r="F49" s="5"/>
      <c r="G49" s="21">
        <v>1027949</v>
      </c>
      <c r="H49" s="21">
        <v>0</v>
      </c>
      <c r="I49" s="21">
        <v>0</v>
      </c>
      <c r="J49" s="21">
        <v>0</v>
      </c>
      <c r="K49" s="21">
        <v>0</v>
      </c>
      <c r="L49" s="12">
        <v>1027949</v>
      </c>
      <c r="M49" s="16">
        <v>1027949</v>
      </c>
      <c r="N49" s="13">
        <v>3.794511126491615E-05</v>
      </c>
      <c r="O49" s="30"/>
      <c r="P49" s="14"/>
      <c r="Q49" s="28"/>
    </row>
    <row r="50" spans="1:17" ht="15.75">
      <c r="A50" s="7">
        <v>35</v>
      </c>
      <c r="B50" s="15" t="s">
        <v>55</v>
      </c>
      <c r="C50" s="15" t="s">
        <v>181</v>
      </c>
      <c r="D50" s="6" t="s">
        <v>1</v>
      </c>
      <c r="E50" s="5"/>
      <c r="F50" s="5"/>
      <c r="G50" s="21">
        <v>0</v>
      </c>
      <c r="H50" s="21">
        <v>0</v>
      </c>
      <c r="I50" s="21">
        <v>0</v>
      </c>
      <c r="J50" s="21">
        <v>901690</v>
      </c>
      <c r="K50" s="21">
        <v>0</v>
      </c>
      <c r="L50" s="12">
        <v>901690</v>
      </c>
      <c r="M50" s="16">
        <v>901690</v>
      </c>
      <c r="N50" s="13">
        <v>3.32844600038156E-05</v>
      </c>
      <c r="O50" s="30"/>
      <c r="P50" s="14"/>
      <c r="Q50" s="28"/>
    </row>
    <row r="51" spans="1:17" ht="15.75">
      <c r="A51" s="7">
        <v>36</v>
      </c>
      <c r="B51" s="15" t="s">
        <v>75</v>
      </c>
      <c r="C51" s="15" t="s">
        <v>179</v>
      </c>
      <c r="D51" s="6" t="s">
        <v>1</v>
      </c>
      <c r="E51" s="5"/>
      <c r="F51" s="5"/>
      <c r="G51" s="21">
        <v>92800</v>
      </c>
      <c r="H51" s="21">
        <v>0</v>
      </c>
      <c r="I51" s="21">
        <v>0</v>
      </c>
      <c r="J51" s="21">
        <v>698190</v>
      </c>
      <c r="K51" s="21">
        <v>0</v>
      </c>
      <c r="L51" s="12">
        <v>790990</v>
      </c>
      <c r="M51" s="16">
        <v>790990</v>
      </c>
      <c r="N51" s="13">
        <v>2.919814461557531E-05</v>
      </c>
      <c r="O51" s="30"/>
      <c r="P51" s="14"/>
      <c r="Q51" s="28"/>
    </row>
    <row r="52" spans="1:17" ht="15.75">
      <c r="A52" s="7">
        <v>37</v>
      </c>
      <c r="B52" s="15" t="s">
        <v>25</v>
      </c>
      <c r="C52" s="15" t="s">
        <v>25</v>
      </c>
      <c r="D52" s="6" t="s">
        <v>1</v>
      </c>
      <c r="E52" s="5" t="s">
        <v>1</v>
      </c>
      <c r="F52" s="5"/>
      <c r="G52" s="21">
        <v>259038</v>
      </c>
      <c r="H52" s="21">
        <v>0</v>
      </c>
      <c r="I52" s="21">
        <v>0</v>
      </c>
      <c r="J52" s="21">
        <v>370000</v>
      </c>
      <c r="K52" s="21">
        <v>0</v>
      </c>
      <c r="L52" s="12">
        <v>629038</v>
      </c>
      <c r="M52" s="16">
        <v>629038</v>
      </c>
      <c r="N52" s="13">
        <v>2.321994272075786E-05</v>
      </c>
      <c r="O52" s="30"/>
      <c r="P52" s="14"/>
      <c r="Q52" s="28"/>
    </row>
    <row r="53" spans="1:17" ht="15.75">
      <c r="A53" s="7">
        <v>38</v>
      </c>
      <c r="B53" s="15" t="s">
        <v>41</v>
      </c>
      <c r="C53" s="15" t="s">
        <v>174</v>
      </c>
      <c r="D53" s="6" t="s">
        <v>1</v>
      </c>
      <c r="E53" s="5"/>
      <c r="F53" s="5"/>
      <c r="G53" s="21">
        <v>312692</v>
      </c>
      <c r="H53" s="21">
        <v>0</v>
      </c>
      <c r="I53" s="21">
        <v>0</v>
      </c>
      <c r="J53" s="21">
        <v>92500</v>
      </c>
      <c r="K53" s="21">
        <v>0</v>
      </c>
      <c r="L53" s="12">
        <v>405192</v>
      </c>
      <c r="M53" s="16">
        <v>405192</v>
      </c>
      <c r="N53" s="13">
        <v>1.4957021723503699E-05</v>
      </c>
      <c r="O53" s="30"/>
      <c r="P53" s="14"/>
      <c r="Q53" s="28"/>
    </row>
    <row r="54" spans="1:17" ht="15.75">
      <c r="A54" s="7">
        <v>39</v>
      </c>
      <c r="B54" s="15" t="s">
        <v>79</v>
      </c>
      <c r="C54" s="15" t="s">
        <v>173</v>
      </c>
      <c r="D54" s="6" t="s">
        <v>1</v>
      </c>
      <c r="E54" s="5" t="s">
        <v>1</v>
      </c>
      <c r="F54" s="5" t="s">
        <v>1</v>
      </c>
      <c r="G54" s="21">
        <v>354445</v>
      </c>
      <c r="H54" s="21">
        <v>0</v>
      </c>
      <c r="I54" s="21">
        <v>0</v>
      </c>
      <c r="J54" s="21">
        <v>2433860</v>
      </c>
      <c r="K54" s="21">
        <v>0</v>
      </c>
      <c r="L54" s="12">
        <v>2788305</v>
      </c>
      <c r="M54" s="16">
        <v>2788305</v>
      </c>
      <c r="N54" s="13">
        <v>0.00010292586837043668</v>
      </c>
      <c r="O54" s="30"/>
      <c r="P54" s="14"/>
      <c r="Q54" s="28"/>
    </row>
    <row r="55" spans="1:17" ht="15.75">
      <c r="A55" s="7">
        <v>40</v>
      </c>
      <c r="B55" s="15" t="s">
        <v>63</v>
      </c>
      <c r="C55" s="15" t="s">
        <v>171</v>
      </c>
      <c r="D55" s="6" t="s">
        <v>1</v>
      </c>
      <c r="E55" s="5"/>
      <c r="F55" s="5"/>
      <c r="G55" s="21">
        <v>299900</v>
      </c>
      <c r="H55" s="21">
        <v>0</v>
      </c>
      <c r="I55" s="21">
        <v>0</v>
      </c>
      <c r="J55" s="21">
        <v>0</v>
      </c>
      <c r="K55" s="21">
        <v>0</v>
      </c>
      <c r="L55" s="12">
        <v>299900</v>
      </c>
      <c r="M55" s="16">
        <v>299900</v>
      </c>
      <c r="N55" s="13">
        <v>1.107033410057148E-05</v>
      </c>
      <c r="O55" s="30"/>
      <c r="P55" s="14"/>
      <c r="Q55" s="28"/>
    </row>
    <row r="56" spans="1:17" ht="15.75">
      <c r="A56" s="7">
        <v>41</v>
      </c>
      <c r="B56" s="15" t="s">
        <v>95</v>
      </c>
      <c r="C56" s="15" t="s">
        <v>154</v>
      </c>
      <c r="D56" s="6" t="s">
        <v>1</v>
      </c>
      <c r="E56" s="5" t="s">
        <v>1</v>
      </c>
      <c r="F56" s="5"/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2">
        <v>0</v>
      </c>
      <c r="M56" s="16">
        <v>0</v>
      </c>
      <c r="N56" s="13">
        <v>0</v>
      </c>
      <c r="O56" s="30"/>
      <c r="P56" s="14"/>
      <c r="Q56" s="28"/>
    </row>
    <row r="57" spans="1:17" ht="15.75">
      <c r="A57" s="7">
        <v>42</v>
      </c>
      <c r="B57" s="15" t="s">
        <v>111</v>
      </c>
      <c r="C57" s="15" t="s">
        <v>172</v>
      </c>
      <c r="D57" s="6" t="s">
        <v>1</v>
      </c>
      <c r="E57" s="5" t="s">
        <v>1</v>
      </c>
      <c r="F57" s="5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0</v>
      </c>
      <c r="N57" s="13">
        <v>0</v>
      </c>
      <c r="O57" s="30"/>
      <c r="P57" s="14"/>
      <c r="Q57" s="28"/>
    </row>
    <row r="58" spans="1:17" ht="15.75">
      <c r="A58" s="7">
        <v>43</v>
      </c>
      <c r="B58" s="15" t="s">
        <v>87</v>
      </c>
      <c r="C58" s="15" t="s">
        <v>87</v>
      </c>
      <c r="D58" s="6" t="s">
        <v>1</v>
      </c>
      <c r="E58" s="5"/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0</v>
      </c>
      <c r="N58" s="13">
        <v>0</v>
      </c>
      <c r="O58" s="30"/>
      <c r="P58" s="14"/>
      <c r="Q58" s="28"/>
    </row>
    <row r="59" spans="1:17" ht="15.75">
      <c r="A59" s="7">
        <v>44</v>
      </c>
      <c r="B59" s="15" t="s">
        <v>77</v>
      </c>
      <c r="C59" s="15" t="s">
        <v>77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0</v>
      </c>
      <c r="N59" s="13">
        <v>0</v>
      </c>
      <c r="O59" s="30"/>
      <c r="P59" s="14"/>
      <c r="Q59" s="28"/>
    </row>
    <row r="60" spans="1:17" ht="15.75">
      <c r="A60" s="7">
        <v>45</v>
      </c>
      <c r="B60" s="15" t="s">
        <v>119</v>
      </c>
      <c r="C60" s="15" t="s">
        <v>180</v>
      </c>
      <c r="D60" s="6" t="s">
        <v>1</v>
      </c>
      <c r="E60" s="5" t="s">
        <v>1</v>
      </c>
      <c r="F60" s="5" t="s">
        <v>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2">
        <v>0</v>
      </c>
      <c r="M60" s="16">
        <v>0</v>
      </c>
      <c r="N60" s="13">
        <v>0</v>
      </c>
      <c r="O60" s="30"/>
      <c r="P60" s="14"/>
      <c r="Q60" s="28"/>
    </row>
    <row r="61" spans="1:17" ht="15.75">
      <c r="A61" s="7">
        <v>46</v>
      </c>
      <c r="B61" s="15" t="s">
        <v>97</v>
      </c>
      <c r="C61" s="15" t="s">
        <v>97</v>
      </c>
      <c r="D61" s="6" t="s">
        <v>1</v>
      </c>
      <c r="E61" s="5"/>
      <c r="F61" s="5"/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0</v>
      </c>
      <c r="N61" s="13">
        <v>0</v>
      </c>
      <c r="O61" s="30"/>
      <c r="P61" s="14"/>
      <c r="Q61" s="28"/>
    </row>
    <row r="62" spans="1:17" ht="15.75">
      <c r="A62" s="7">
        <v>47</v>
      </c>
      <c r="B62" s="15" t="s">
        <v>107</v>
      </c>
      <c r="C62" s="15" t="s">
        <v>195</v>
      </c>
      <c r="D62" s="6" t="s">
        <v>1</v>
      </c>
      <c r="E62" s="5"/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v>0</v>
      </c>
      <c r="O62" s="30"/>
      <c r="P62" s="14"/>
      <c r="Q62" s="28"/>
    </row>
    <row r="63" spans="1:17" ht="15.75">
      <c r="A63" s="7">
        <v>48</v>
      </c>
      <c r="B63" s="15" t="s">
        <v>51</v>
      </c>
      <c r="C63" s="15" t="s">
        <v>51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v>0</v>
      </c>
      <c r="O63" s="30"/>
      <c r="P63" s="14"/>
      <c r="Q63" s="28"/>
    </row>
    <row r="64" spans="1:17" ht="15.75">
      <c r="A64" s="7">
        <v>49</v>
      </c>
      <c r="B64" s="15" t="s">
        <v>89</v>
      </c>
      <c r="C64" s="15" t="s">
        <v>196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v>0</v>
      </c>
      <c r="O64" s="30"/>
      <c r="P64" s="14"/>
      <c r="Q64" s="28"/>
    </row>
    <row r="65" spans="1:17" ht="15.75">
      <c r="A65" s="7">
        <v>50</v>
      </c>
      <c r="B65" s="15" t="s">
        <v>91</v>
      </c>
      <c r="C65" s="15" t="s">
        <v>91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v>0</v>
      </c>
      <c r="O65" s="30"/>
      <c r="P65" s="14"/>
      <c r="Q65" s="28"/>
    </row>
    <row r="66" spans="1:17" ht="15.75">
      <c r="A66" s="7">
        <v>51</v>
      </c>
      <c r="B66" s="15" t="s">
        <v>101</v>
      </c>
      <c r="C66" s="15" t="s">
        <v>184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v>0</v>
      </c>
      <c r="O66" s="30"/>
      <c r="P66" s="14"/>
      <c r="Q66" s="28"/>
    </row>
    <row r="67" spans="1:17" ht="15.75">
      <c r="A67" s="7">
        <v>52</v>
      </c>
      <c r="B67" s="15" t="s">
        <v>105</v>
      </c>
      <c r="C67" s="15" t="s">
        <v>105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v>0</v>
      </c>
      <c r="O67" s="30"/>
      <c r="P67" s="14"/>
      <c r="Q67" s="28"/>
    </row>
    <row r="68" spans="1:17" ht="15.75">
      <c r="A68" s="7">
        <v>53</v>
      </c>
      <c r="B68" s="15" t="s">
        <v>109</v>
      </c>
      <c r="C68" s="15" t="s">
        <v>185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v>0</v>
      </c>
      <c r="O68" s="30"/>
      <c r="P68" s="14"/>
      <c r="Q68" s="28"/>
    </row>
    <row r="69" spans="1:17" ht="15.75">
      <c r="A69" s="7">
        <v>54</v>
      </c>
      <c r="B69" s="15" t="s">
        <v>113</v>
      </c>
      <c r="C69" s="15" t="s">
        <v>186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v>0</v>
      </c>
      <c r="O69" s="30"/>
      <c r="P69" s="14"/>
      <c r="Q69" s="28"/>
    </row>
    <row r="70" spans="1:17" ht="15.75">
      <c r="A70" s="7">
        <v>55</v>
      </c>
      <c r="B70" s="15" t="s">
        <v>3</v>
      </c>
      <c r="C70" s="15" t="s">
        <v>187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v>0</v>
      </c>
      <c r="O70" s="30"/>
      <c r="P70" s="14"/>
      <c r="Q70" s="28"/>
    </row>
    <row r="71" spans="1:17" ht="15.75">
      <c r="A71" s="7">
        <v>56</v>
      </c>
      <c r="B71" s="15" t="s">
        <v>115</v>
      </c>
      <c r="C71" s="15" t="s">
        <v>188</v>
      </c>
      <c r="D71" s="6" t="s">
        <v>1</v>
      </c>
      <c r="E71" s="5" t="s">
        <v>1</v>
      </c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v>0</v>
      </c>
      <c r="O71" s="30"/>
      <c r="P71" s="14"/>
      <c r="Q71" s="28"/>
    </row>
    <row r="72" spans="1:17" ht="15.75">
      <c r="A72" s="7">
        <v>57</v>
      </c>
      <c r="B72" s="15" t="s">
        <v>121</v>
      </c>
      <c r="C72" s="15" t="s">
        <v>189</v>
      </c>
      <c r="D72" s="6" t="s">
        <v>1</v>
      </c>
      <c r="E72" s="5"/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190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v>0</v>
      </c>
      <c r="O73" s="30"/>
      <c r="P73" s="14"/>
      <c r="Q73" s="28"/>
    </row>
    <row r="74" spans="1:14" ht="16.5" thickBot="1">
      <c r="A74" s="39" t="s">
        <v>144</v>
      </c>
      <c r="B74" s="40"/>
      <c r="C74" s="41"/>
      <c r="D74" s="8">
        <f>COUNTA(D16:D73)</f>
        <v>58</v>
      </c>
      <c r="E74" s="8">
        <f>COUNTA(E16:E73)</f>
        <v>22</v>
      </c>
      <c r="F74" s="8">
        <f>COUNTA(F16:F73)</f>
        <v>13</v>
      </c>
      <c r="G74" s="22">
        <f aca="true" t="shared" si="0" ref="G74:N74">SUM(G16:G73)</f>
        <v>932499317.66</v>
      </c>
      <c r="H74" s="26">
        <f t="shared" si="0"/>
        <v>2282309440</v>
      </c>
      <c r="I74" s="9">
        <f t="shared" si="0"/>
        <v>0</v>
      </c>
      <c r="J74" s="9">
        <f t="shared" si="0"/>
        <v>12527964310</v>
      </c>
      <c r="K74" s="9">
        <f t="shared" si="0"/>
        <v>11347646903</v>
      </c>
      <c r="L74" s="9">
        <f t="shared" si="0"/>
        <v>27090419970.659996</v>
      </c>
      <c r="M74" s="9">
        <f t="shared" si="0"/>
        <v>27090419970.659996</v>
      </c>
      <c r="N74" s="35">
        <f t="shared" si="0"/>
        <v>1.0000000000000004</v>
      </c>
    </row>
    <row r="75" spans="11:14" ht="15.75">
      <c r="K75" s="18"/>
      <c r="L75" s="4"/>
      <c r="N75" s="18"/>
    </row>
    <row r="76" spans="2:12" ht="15.75">
      <c r="B76" s="42"/>
      <c r="C76" s="42"/>
      <c r="D76" s="42"/>
      <c r="E76" s="42"/>
      <c r="F76" s="42"/>
      <c r="H76" s="27"/>
      <c r="K76" s="18"/>
      <c r="L76" s="18"/>
    </row>
    <row r="77" spans="3:6" ht="15.75">
      <c r="C77" s="36"/>
      <c r="D77" s="36"/>
      <c r="E77" s="36"/>
      <c r="F77" s="36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2016-01-12T05:59:12Z</cp:lastPrinted>
  <dcterms:created xsi:type="dcterms:W3CDTF">2013-11-13T07:24:47Z</dcterms:created>
  <dcterms:modified xsi:type="dcterms:W3CDTF">2016-02-23T01:45:31Z</dcterms:modified>
  <cp:category/>
  <cp:version/>
  <cp:contentType/>
  <cp:contentStatus/>
</cp:coreProperties>
</file>